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imbafsprd2\FolderRedirection\nurit\Documents\שנת 2022\לוחות לאתר באנגלית 2022\"/>
    </mc:Choice>
  </mc:AlternateContent>
  <xr:revisionPtr revIDLastSave="0" documentId="13_ncr:1_{A62E39C7-A904-4E41-AA3D-633E24B66B70}" xr6:coauthVersionLast="47" xr6:coauthVersionMax="47" xr10:uidLastSave="{00000000-0000-0000-0000-000000000000}"/>
  <bookViews>
    <workbookView xWindow="-118" yWindow="-118" windowWidth="21181" windowHeight="8967" xr2:uid="{00000000-000D-0000-FFFF-FFFF00000000}"/>
  </bookViews>
  <sheets>
    <sheet name="T01-Equities" sheetId="1" r:id="rId1"/>
  </sheets>
  <definedNames>
    <definedName name="_xlnm.Print_Area" localSheetId="0">'T01-Equities'!$A$1:$H$44</definedName>
    <definedName name="_xlnm.Print_Titles" localSheetId="0">'T01-Equities'!$2:$2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<sst xmlns="http://schemas.openxmlformats.org/spreadsheetml/2006/main" count="31" uniqueCount="31">
  <si>
    <t>Year</t>
  </si>
  <si>
    <t>  59</t>
  </si>
  <si>
    <t xml:space="preserve"> 61.9 </t>
  </si>
  <si>
    <t xml:space="preserve"> 17.0 </t>
  </si>
  <si>
    <t> (30.7)</t>
  </si>
  <si>
    <t>  37</t>
  </si>
  <si>
    <t xml:space="preserve"> 15.7 </t>
  </si>
  <si>
    <t>  33</t>
  </si>
  <si>
    <t>  (2.4)</t>
  </si>
  <si>
    <t>(12.4)</t>
  </si>
  <si>
    <t>(16.4)</t>
  </si>
  <si>
    <t>(30.6)</t>
  </si>
  <si>
    <t>(50.6)</t>
  </si>
  <si>
    <t xml:space="preserve">In 2014 including US $ 1 billion raised by PERRIGO through public shares offering abroad  </t>
  </si>
  <si>
    <t>and US $ 0.5 billion raised by ICL through selling offering abroad by shareholders.</t>
  </si>
  <si>
    <t>In 2016 including US$ 5.5 billion raised by TEVA through private placement to Allergan.</t>
  </si>
  <si>
    <t>In 2015 including US$ 7.4 billion raised by TEVA through public shares offering in USA.</t>
  </si>
  <si>
    <t xml:space="preserve"> Excluding issues of ETFs and closed-end funds exercise of warrants by subsidiaries. </t>
  </si>
  <si>
    <t>Daily Turnover (US$ millions)</t>
  </si>
  <si>
    <t>Capital Raised (US$ billions)(2)</t>
  </si>
  <si>
    <t xml:space="preserve"> Thereof:Capital Raised in Israel</t>
  </si>
  <si>
    <t>Market Capitalization(1,4) (US$ billions)</t>
  </si>
  <si>
    <t>Number of Listed Companies(1)</t>
  </si>
  <si>
    <t xml:space="preserve"> Thereof:New Listed Companies(3)</t>
  </si>
  <si>
    <t>(1)At year end.</t>
  </si>
  <si>
    <t>(3)Including new dual-listed companies, Excluding new  ETF's companies.</t>
  </si>
  <si>
    <t>(4)Excluding ETNs.</t>
  </si>
  <si>
    <t>(5)Till February 2017 TA-125 was TA-100.</t>
  </si>
  <si>
    <r>
      <t>TA-125 Index</t>
    </r>
    <r>
      <rPr>
        <b/>
        <vertAlign val="superscript"/>
        <sz val="12"/>
        <color theme="1"/>
        <rFont val="Arial"/>
        <family val="2"/>
      </rPr>
      <t>(5)</t>
    </r>
    <r>
      <rPr>
        <b/>
        <sz val="12"/>
        <color theme="1"/>
        <rFont val="Arial"/>
        <family val="2"/>
      </rPr>
      <t xml:space="preserve"> % Change (in US$ terms)</t>
    </r>
  </si>
  <si>
    <t>(2)Including issues abroad of the dual-listed companies, tender offers, private placements and exercised warrants. Excluding TASE UP shares.</t>
  </si>
  <si>
    <t>Main Indicators of the Equities Market, 1992-2023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</si>
</sst>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.#;\(#.#\)"/>
    <numFmt numFmtId="166" formatCode="#.0;\(#.0\)"/>
  </numFmts>
  <fonts count="7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readingOrder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#.0;\(#.0\)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8"/>
        </top>
        <bottom/>
        <vertical/>
        <horizontal/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indexed="4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A3D963-6842-4545-AEA0-58334A991F5E}" name="טבלה1" displayName="טבלה1" ref="A2:H34" totalsRowShown="0" headerRowDxfId="10" dataDxfId="9" tableBorderDxfId="8">
  <tableColumns count="8">
    <tableColumn id="1" xr3:uid="{A9818314-27C7-4DFB-A17E-0B0E9F688B28}" name="Year" dataDxfId="7"/>
    <tableColumn id="2" xr3:uid="{03D43619-7AE0-4440-A3C4-47839EF2A291}" name="Daily Turnover (US$ millions)" dataDxfId="6"/>
    <tableColumn id="3" xr3:uid="{CD324CBC-C3CD-479F-854E-DE0832DF6C02}" name="Capital Raised (US$ billions)(2)" dataDxfId="5"/>
    <tableColumn id="4" xr3:uid="{4918793A-EB29-49A5-9CFC-BE1C6047C837}" name=" Thereof:Capital Raised in Israel" dataDxfId="4"/>
    <tableColumn id="5" xr3:uid="{FB85925F-3DEA-4615-A755-454637837107}" name="Market Capitalization(1,4) (US$ billions)" dataDxfId="3"/>
    <tableColumn id="6" xr3:uid="{BC87F72A-13E4-4558-80AD-E8B2AA7277D9}" name="Number of Listed Companies(1)" dataDxfId="2"/>
    <tableColumn id="7" xr3:uid="{B6714EC5-EFC9-44F0-B36F-2CD0917B3E64}" name=" Thereof:New Listed Companies(3)" dataDxfId="1"/>
    <tableColumn id="8" xr3:uid="{5B09AED6-CCDB-4240-BBC7-CD3C7EDF3330}" name="TA-125 Index(5) % Change (in US$ terms)" dataDxfId="0"/>
  </tableColumns>
  <tableStyleInfo name="TableStyleDark8" showFirstColumn="0" showLastColumn="0" showRowStripes="0" showColumnStripes="0"/>
  <extLst>
    <ext xmlns:x14="http://schemas.microsoft.com/office/spreadsheetml/2009/9/main" uri="{504A1905-F514-4f6f-8877-14C23A59335A}">
      <x14:table altText="Main Indicators of the Equities Market, 1992-2022" altTextSummary="Main Indicators of the Equities Market, 1992-2023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85" zoomScaleNormal="85" workbookViewId="0">
      <selection activeCell="A2" sqref="A2"/>
    </sheetView>
  </sheetViews>
  <sheetFormatPr defaultRowHeight="12.45" x14ac:dyDescent="0.2"/>
  <cols>
    <col min="1" max="1" width="10.875" customWidth="1"/>
    <col min="2" max="2" width="21.875" customWidth="1"/>
    <col min="3" max="3" width="22.875" customWidth="1"/>
    <col min="4" max="4" width="23.875" customWidth="1"/>
    <col min="5" max="5" width="22.875" customWidth="1"/>
    <col min="6" max="6" width="23.75" customWidth="1"/>
    <col min="7" max="7" width="21.375" customWidth="1"/>
    <col min="8" max="8" width="22.375" customWidth="1"/>
  </cols>
  <sheetData>
    <row r="1" spans="1:9" ht="17.7" x14ac:dyDescent="0.3">
      <c r="A1" s="10" t="s">
        <v>30</v>
      </c>
      <c r="B1" s="6"/>
      <c r="C1" s="6"/>
      <c r="D1" s="6"/>
      <c r="E1" s="6"/>
      <c r="F1" s="6"/>
      <c r="G1" s="6"/>
      <c r="H1" s="6"/>
    </row>
    <row r="2" spans="1:9" ht="81.849999999999994" customHeight="1" x14ac:dyDescent="0.25">
      <c r="A2" s="17" t="s">
        <v>0</v>
      </c>
      <c r="B2" s="18" t="s">
        <v>18</v>
      </c>
      <c r="C2" s="18" t="s">
        <v>19</v>
      </c>
      <c r="D2" s="18" t="s">
        <v>20</v>
      </c>
      <c r="E2" s="18" t="s">
        <v>21</v>
      </c>
      <c r="F2" s="18" t="s">
        <v>22</v>
      </c>
      <c r="G2" s="18" t="s">
        <v>23</v>
      </c>
      <c r="H2" s="19" t="s">
        <v>28</v>
      </c>
      <c r="I2" s="1"/>
    </row>
    <row r="3" spans="1:9" ht="15.05" x14ac:dyDescent="0.25">
      <c r="A3" s="14">
        <v>1992</v>
      </c>
      <c r="B3" s="12" t="s">
        <v>1</v>
      </c>
      <c r="C3" s="12">
        <v>2.1</v>
      </c>
      <c r="D3" s="13">
        <v>1.9</v>
      </c>
      <c r="E3" s="12">
        <v>29.6</v>
      </c>
      <c r="F3" s="12">
        <v>378</v>
      </c>
      <c r="G3" s="12">
        <v>95</v>
      </c>
      <c r="H3" s="12" t="s">
        <v>2</v>
      </c>
      <c r="I3" s="1"/>
    </row>
    <row r="4" spans="1:9" ht="15.05" x14ac:dyDescent="0.25">
      <c r="A4" s="14">
        <v>1993</v>
      </c>
      <c r="B4" s="12">
        <v>123</v>
      </c>
      <c r="C4" s="12">
        <v>3.6</v>
      </c>
      <c r="D4" s="13">
        <v>3.1</v>
      </c>
      <c r="E4" s="12">
        <v>50.8</v>
      </c>
      <c r="F4" s="12">
        <v>558</v>
      </c>
      <c r="G4" s="12">
        <v>186</v>
      </c>
      <c r="H4" s="12" t="s">
        <v>3</v>
      </c>
      <c r="I4" s="1"/>
    </row>
    <row r="5" spans="1:9" ht="15.05" x14ac:dyDescent="0.25">
      <c r="A5" s="14">
        <v>1994</v>
      </c>
      <c r="B5" s="12">
        <v>104</v>
      </c>
      <c r="C5" s="12">
        <v>1.9</v>
      </c>
      <c r="D5" s="13">
        <v>1.8</v>
      </c>
      <c r="E5" s="12">
        <v>32.700000000000003</v>
      </c>
      <c r="F5" s="12">
        <v>638</v>
      </c>
      <c r="G5" s="12">
        <v>82</v>
      </c>
      <c r="H5" s="12" t="s">
        <v>4</v>
      </c>
      <c r="I5" s="1"/>
    </row>
    <row r="6" spans="1:9" ht="15.05" x14ac:dyDescent="0.25">
      <c r="A6" s="14">
        <v>1995</v>
      </c>
      <c r="B6" s="12" t="s">
        <v>5</v>
      </c>
      <c r="C6" s="12">
        <v>0.7</v>
      </c>
      <c r="D6" s="13">
        <v>0.66506144138160073</v>
      </c>
      <c r="E6" s="12">
        <v>36.5</v>
      </c>
      <c r="F6" s="12">
        <v>654</v>
      </c>
      <c r="G6" s="12">
        <v>19</v>
      </c>
      <c r="H6" s="12" t="s">
        <v>6</v>
      </c>
      <c r="I6" s="1"/>
    </row>
    <row r="7" spans="1:9" ht="15.05" x14ac:dyDescent="0.25">
      <c r="A7" s="14">
        <v>1996</v>
      </c>
      <c r="B7" s="12" t="s">
        <v>7</v>
      </c>
      <c r="C7" s="12">
        <v>0.8</v>
      </c>
      <c r="D7" s="13">
        <v>0.39933496455235579</v>
      </c>
      <c r="E7" s="12">
        <v>35.9</v>
      </c>
      <c r="F7" s="12">
        <v>655</v>
      </c>
      <c r="G7" s="12">
        <v>7</v>
      </c>
      <c r="H7" s="12" t="s">
        <v>8</v>
      </c>
      <c r="I7" s="1"/>
    </row>
    <row r="8" spans="1:9" ht="15.05" x14ac:dyDescent="0.25">
      <c r="A8" s="14">
        <v>1997</v>
      </c>
      <c r="B8" s="12">
        <v>59</v>
      </c>
      <c r="C8" s="12">
        <v>2.2000000000000002</v>
      </c>
      <c r="D8" s="12">
        <v>1.9</v>
      </c>
      <c r="E8" s="12">
        <v>46.4</v>
      </c>
      <c r="F8" s="12">
        <v>659</v>
      </c>
      <c r="G8" s="12">
        <v>12</v>
      </c>
      <c r="H8" s="12">
        <v>26.8</v>
      </c>
      <c r="I8" s="1"/>
    </row>
    <row r="9" spans="1:9" ht="15.05" x14ac:dyDescent="0.25">
      <c r="A9" s="14">
        <v>1998</v>
      </c>
      <c r="B9" s="12">
        <v>62</v>
      </c>
      <c r="C9" s="12">
        <v>2.1</v>
      </c>
      <c r="D9" s="12">
        <v>2</v>
      </c>
      <c r="E9" s="12">
        <v>40.9</v>
      </c>
      <c r="F9" s="12">
        <v>662</v>
      </c>
      <c r="G9" s="12">
        <v>14</v>
      </c>
      <c r="H9" s="12" t="s">
        <v>9</v>
      </c>
      <c r="I9" s="1"/>
    </row>
    <row r="10" spans="1:9" ht="15.05" x14ac:dyDescent="0.25">
      <c r="A10" s="14">
        <v>1999</v>
      </c>
      <c r="B10" s="12">
        <v>86</v>
      </c>
      <c r="C10" s="12">
        <v>1.5</v>
      </c>
      <c r="D10" s="12">
        <v>1.3</v>
      </c>
      <c r="E10" s="12">
        <v>65.400000000000006</v>
      </c>
      <c r="F10" s="12">
        <v>654</v>
      </c>
      <c r="G10" s="12">
        <v>13</v>
      </c>
      <c r="H10" s="12">
        <v>62.7</v>
      </c>
      <c r="I10" s="1"/>
    </row>
    <row r="11" spans="1:9" ht="15.05" x14ac:dyDescent="0.25">
      <c r="A11" s="14">
        <v>2000</v>
      </c>
      <c r="B11" s="12">
        <v>115</v>
      </c>
      <c r="C11" s="12">
        <v>3.3</v>
      </c>
      <c r="D11" s="12">
        <v>3.3</v>
      </c>
      <c r="E11" s="13">
        <v>66.691413016580043</v>
      </c>
      <c r="F11" s="12">
        <v>665</v>
      </c>
      <c r="G11" s="12">
        <v>37</v>
      </c>
      <c r="H11" s="12">
        <v>3.2</v>
      </c>
      <c r="I11" s="1"/>
    </row>
    <row r="12" spans="1:9" ht="15.05" x14ac:dyDescent="0.25">
      <c r="A12" s="14">
        <v>2001</v>
      </c>
      <c r="B12" s="12">
        <v>64</v>
      </c>
      <c r="C12" s="12">
        <v>1.3</v>
      </c>
      <c r="D12" s="12">
        <v>1.3</v>
      </c>
      <c r="E12" s="13">
        <v>57.065217391304365</v>
      </c>
      <c r="F12" s="12">
        <v>649</v>
      </c>
      <c r="G12" s="12">
        <v>14</v>
      </c>
      <c r="H12" s="12" t="s">
        <v>10</v>
      </c>
      <c r="I12" s="1"/>
    </row>
    <row r="13" spans="1:9" ht="15.05" x14ac:dyDescent="0.25">
      <c r="A13" s="14">
        <v>2002</v>
      </c>
      <c r="B13" s="12">
        <v>51</v>
      </c>
      <c r="C13" s="12">
        <v>1.2</v>
      </c>
      <c r="D13" s="12">
        <v>1.2</v>
      </c>
      <c r="E13" s="13">
        <v>42.284146084019383</v>
      </c>
      <c r="F13" s="12">
        <v>624</v>
      </c>
      <c r="G13" s="12">
        <v>9</v>
      </c>
      <c r="H13" s="12" t="s">
        <v>11</v>
      </c>
      <c r="I13" s="1"/>
    </row>
    <row r="14" spans="1:9" ht="15.05" x14ac:dyDescent="0.25">
      <c r="A14" s="14">
        <v>2003</v>
      </c>
      <c r="B14" s="12">
        <v>80</v>
      </c>
      <c r="C14" s="12">
        <v>0.7</v>
      </c>
      <c r="D14" s="12">
        <v>0.7</v>
      </c>
      <c r="E14" s="13">
        <v>69.650605160995696</v>
      </c>
      <c r="F14" s="12">
        <v>577</v>
      </c>
      <c r="G14" s="12">
        <v>4</v>
      </c>
      <c r="H14" s="12">
        <v>73.900000000000006</v>
      </c>
      <c r="I14" s="1"/>
    </row>
    <row r="15" spans="1:9" ht="15.05" x14ac:dyDescent="0.25">
      <c r="A15" s="14">
        <v>2004</v>
      </c>
      <c r="B15" s="12">
        <v>147</v>
      </c>
      <c r="C15" s="12">
        <v>3.6</v>
      </c>
      <c r="D15" s="12">
        <v>1.6</v>
      </c>
      <c r="E15" s="13">
        <v>87.070566388115168</v>
      </c>
      <c r="F15" s="12">
        <v>578</v>
      </c>
      <c r="G15" s="12">
        <v>25</v>
      </c>
      <c r="H15" s="13">
        <v>21</v>
      </c>
      <c r="I15" s="1"/>
    </row>
    <row r="16" spans="1:9" ht="15.05" x14ac:dyDescent="0.25">
      <c r="A16" s="14">
        <v>2005</v>
      </c>
      <c r="B16" s="12">
        <v>223</v>
      </c>
      <c r="C16" s="12">
        <v>3.2</v>
      </c>
      <c r="D16" s="12">
        <v>2.7</v>
      </c>
      <c r="E16" s="13">
        <v>112.77427764501392</v>
      </c>
      <c r="F16" s="12">
        <v>584</v>
      </c>
      <c r="G16" s="12">
        <v>32</v>
      </c>
      <c r="H16" s="12">
        <v>21.1</v>
      </c>
      <c r="I16" s="1"/>
    </row>
    <row r="17" spans="1:9" ht="15.05" x14ac:dyDescent="0.25">
      <c r="A17" s="14">
        <v>2006</v>
      </c>
      <c r="B17" s="12">
        <v>326</v>
      </c>
      <c r="C17" s="12">
        <v>9.6</v>
      </c>
      <c r="D17" s="12">
        <v>2.7</v>
      </c>
      <c r="E17" s="13">
        <v>140.73372781065086</v>
      </c>
      <c r="F17" s="12">
        <v>606</v>
      </c>
      <c r="G17" s="12">
        <v>44</v>
      </c>
      <c r="H17" s="13">
        <v>22</v>
      </c>
      <c r="I17" s="1"/>
    </row>
    <row r="18" spans="1:9" ht="15.05" x14ac:dyDescent="0.25">
      <c r="A18" s="14">
        <v>2007</v>
      </c>
      <c r="B18" s="12">
        <v>505</v>
      </c>
      <c r="C18" s="12">
        <v>5.8</v>
      </c>
      <c r="D18" s="12">
        <v>5.2</v>
      </c>
      <c r="E18" s="13">
        <v>198.04992199687962</v>
      </c>
      <c r="F18" s="12">
        <v>654</v>
      </c>
      <c r="G18" s="12">
        <v>62</v>
      </c>
      <c r="H18" s="13">
        <v>37.6</v>
      </c>
      <c r="I18" s="1"/>
    </row>
    <row r="19" spans="1:9" ht="15.05" x14ac:dyDescent="0.25">
      <c r="A19" s="14">
        <v>2008</v>
      </c>
      <c r="B19" s="12">
        <v>547</v>
      </c>
      <c r="C19" s="13">
        <v>5</v>
      </c>
      <c r="D19" s="12">
        <v>1.8</v>
      </c>
      <c r="E19" s="13">
        <v>106.73329826407192</v>
      </c>
      <c r="F19" s="12">
        <v>642</v>
      </c>
      <c r="G19" s="12">
        <v>2</v>
      </c>
      <c r="H19" s="13" t="s">
        <v>12</v>
      </c>
      <c r="I19" s="1"/>
    </row>
    <row r="20" spans="1:9" ht="15.05" x14ac:dyDescent="0.25">
      <c r="A20" s="14">
        <v>2009</v>
      </c>
      <c r="B20" s="12">
        <v>432</v>
      </c>
      <c r="C20" s="13">
        <v>2</v>
      </c>
      <c r="D20" s="12">
        <v>1.7</v>
      </c>
      <c r="E20" s="12">
        <v>189.4</v>
      </c>
      <c r="F20" s="12">
        <v>622</v>
      </c>
      <c r="G20" s="12">
        <v>4</v>
      </c>
      <c r="H20" s="13">
        <v>90.1</v>
      </c>
      <c r="I20" s="1"/>
    </row>
    <row r="21" spans="1:9" ht="15.05" x14ac:dyDescent="0.25">
      <c r="A21" s="14">
        <v>2010</v>
      </c>
      <c r="B21" s="12">
        <v>547</v>
      </c>
      <c r="C21" s="13">
        <v>3.6</v>
      </c>
      <c r="D21" s="12">
        <v>3.4</v>
      </c>
      <c r="E21" s="12">
        <v>227.1</v>
      </c>
      <c r="F21" s="12">
        <v>613</v>
      </c>
      <c r="G21" s="12">
        <v>22</v>
      </c>
      <c r="H21" s="13">
        <v>22.3</v>
      </c>
      <c r="I21" s="1"/>
    </row>
    <row r="22" spans="1:9" ht="15.05" x14ac:dyDescent="0.25">
      <c r="A22" s="14">
        <v>2011</v>
      </c>
      <c r="B22" s="12">
        <v>482</v>
      </c>
      <c r="C22" s="13">
        <v>1.8</v>
      </c>
      <c r="D22" s="12">
        <v>1.4</v>
      </c>
      <c r="E22" s="12">
        <v>157.1</v>
      </c>
      <c r="F22" s="12">
        <v>593</v>
      </c>
      <c r="G22" s="12">
        <v>11</v>
      </c>
      <c r="H22" s="15">
        <v>-25.7</v>
      </c>
      <c r="I22" s="1"/>
    </row>
    <row r="23" spans="1:9" ht="15.05" x14ac:dyDescent="0.25">
      <c r="A23" s="14">
        <v>2012</v>
      </c>
      <c r="B23" s="12">
        <v>279</v>
      </c>
      <c r="C23" s="13">
        <v>1.1000000000000001</v>
      </c>
      <c r="D23" s="12">
        <v>0.9</v>
      </c>
      <c r="E23" s="12">
        <v>161.80000000000001</v>
      </c>
      <c r="F23" s="12">
        <v>540</v>
      </c>
      <c r="G23" s="12">
        <v>3</v>
      </c>
      <c r="H23" s="15">
        <v>9.6999999999999993</v>
      </c>
      <c r="I23" s="1"/>
    </row>
    <row r="24" spans="1:9" ht="15.05" x14ac:dyDescent="0.25">
      <c r="A24" s="14">
        <v>2013</v>
      </c>
      <c r="B24" s="12">
        <v>324</v>
      </c>
      <c r="C24" s="13">
        <v>2.1</v>
      </c>
      <c r="D24" s="12">
        <v>1.7</v>
      </c>
      <c r="E24" s="12">
        <v>203.3</v>
      </c>
      <c r="F24" s="12">
        <v>508</v>
      </c>
      <c r="G24" s="12">
        <v>6</v>
      </c>
      <c r="H24" s="15">
        <v>23.8</v>
      </c>
      <c r="I24" s="1"/>
    </row>
    <row r="25" spans="1:9" ht="15.05" x14ac:dyDescent="0.25">
      <c r="A25" s="14">
        <v>2014</v>
      </c>
      <c r="B25" s="12">
        <v>339</v>
      </c>
      <c r="C25" s="13">
        <v>4</v>
      </c>
      <c r="D25" s="12">
        <v>2.1</v>
      </c>
      <c r="E25" s="12">
        <v>200.6</v>
      </c>
      <c r="F25" s="12">
        <v>473</v>
      </c>
      <c r="G25" s="12">
        <v>6</v>
      </c>
      <c r="H25" s="15">
        <v>-4.7</v>
      </c>
      <c r="I25" s="1"/>
    </row>
    <row r="26" spans="1:9" ht="15.05" x14ac:dyDescent="0.25">
      <c r="A26" s="14">
        <v>2015</v>
      </c>
      <c r="B26" s="12">
        <v>373</v>
      </c>
      <c r="C26" s="13">
        <v>10</v>
      </c>
      <c r="D26" s="12">
        <v>1.4</v>
      </c>
      <c r="E26" s="12">
        <v>243.6</v>
      </c>
      <c r="F26" s="12">
        <v>461</v>
      </c>
      <c r="G26" s="12">
        <v>11</v>
      </c>
      <c r="H26" s="15">
        <v>1.7</v>
      </c>
      <c r="I26" s="1"/>
    </row>
    <row r="27" spans="1:9" ht="15.05" x14ac:dyDescent="0.25">
      <c r="A27" s="14">
        <v>2016</v>
      </c>
      <c r="B27" s="12">
        <v>330</v>
      </c>
      <c r="C27" s="13">
        <v>7.7</v>
      </c>
      <c r="D27" s="12">
        <v>1.8</v>
      </c>
      <c r="E27" s="12">
        <v>213.9</v>
      </c>
      <c r="F27" s="12">
        <v>451</v>
      </c>
      <c r="G27" s="12">
        <v>8</v>
      </c>
      <c r="H27" s="16">
        <v>-1</v>
      </c>
      <c r="I27" s="1"/>
    </row>
    <row r="28" spans="1:9" ht="15.05" x14ac:dyDescent="0.25">
      <c r="A28" s="14">
        <v>2017</v>
      </c>
      <c r="B28" s="12">
        <v>390</v>
      </c>
      <c r="C28" s="13">
        <v>4</v>
      </c>
      <c r="D28" s="13">
        <v>3.4</v>
      </c>
      <c r="E28" s="13">
        <v>231</v>
      </c>
      <c r="F28" s="12">
        <v>457</v>
      </c>
      <c r="G28" s="12">
        <v>20</v>
      </c>
      <c r="H28" s="16">
        <v>18</v>
      </c>
      <c r="I28" s="1"/>
    </row>
    <row r="29" spans="1:9" ht="15.05" x14ac:dyDescent="0.25">
      <c r="A29" s="14">
        <v>2018</v>
      </c>
      <c r="B29" s="12">
        <v>391</v>
      </c>
      <c r="C29" s="13">
        <v>2.5</v>
      </c>
      <c r="D29" s="12">
        <v>1.9</v>
      </c>
      <c r="E29" s="13">
        <v>188.9</v>
      </c>
      <c r="F29" s="12">
        <v>448</v>
      </c>
      <c r="G29" s="12">
        <v>14</v>
      </c>
      <c r="H29" s="16">
        <v>-9.6</v>
      </c>
      <c r="I29" s="1"/>
    </row>
    <row r="30" spans="1:9" ht="15.05" x14ac:dyDescent="0.25">
      <c r="A30" s="14">
        <v>2019</v>
      </c>
      <c r="B30" s="12">
        <v>365</v>
      </c>
      <c r="C30" s="13">
        <v>4.5</v>
      </c>
      <c r="D30" s="12">
        <v>3.8</v>
      </c>
      <c r="E30" s="13">
        <v>237.2</v>
      </c>
      <c r="F30" s="12">
        <v>442</v>
      </c>
      <c r="G30" s="12">
        <v>10</v>
      </c>
      <c r="H30" s="16">
        <v>31.5</v>
      </c>
      <c r="I30" s="1"/>
    </row>
    <row r="31" spans="1:9" ht="15.05" x14ac:dyDescent="0.25">
      <c r="A31" s="14">
        <v>2020</v>
      </c>
      <c r="B31" s="12">
        <v>540</v>
      </c>
      <c r="C31" s="13">
        <v>7.2</v>
      </c>
      <c r="D31" s="13">
        <v>5</v>
      </c>
      <c r="E31" s="13">
        <v>262</v>
      </c>
      <c r="F31" s="12">
        <v>455</v>
      </c>
      <c r="G31" s="12">
        <v>30</v>
      </c>
      <c r="H31" s="16">
        <v>4.3</v>
      </c>
      <c r="I31" s="1"/>
    </row>
    <row r="32" spans="1:9" ht="15.05" x14ac:dyDescent="0.25">
      <c r="A32" s="14">
        <v>2021</v>
      </c>
      <c r="B32" s="12">
        <v>581</v>
      </c>
      <c r="C32" s="13">
        <f>טבלה1[[#This Row],[ Thereof:Capital Raised in Israel]]+1.1</f>
        <v>9.1</v>
      </c>
      <c r="D32" s="13">
        <v>8</v>
      </c>
      <c r="E32" s="13">
        <v>361.6</v>
      </c>
      <c r="F32" s="12">
        <v>541</v>
      </c>
      <c r="G32" s="12">
        <v>98</v>
      </c>
      <c r="H32" s="16">
        <v>35.6</v>
      </c>
      <c r="I32" s="1"/>
    </row>
    <row r="33" spans="1:9" ht="15.05" x14ac:dyDescent="0.25">
      <c r="A33" s="14">
        <v>2022</v>
      </c>
      <c r="B33" s="12">
        <v>683</v>
      </c>
      <c r="C33" s="13">
        <v>6.8</v>
      </c>
      <c r="D33" s="13">
        <v>6.5</v>
      </c>
      <c r="E33" s="13">
        <v>269.60000000000002</v>
      </c>
      <c r="F33" s="12">
        <v>548</v>
      </c>
      <c r="G33" s="12">
        <v>16</v>
      </c>
      <c r="H33" s="16">
        <v>-22.1</v>
      </c>
      <c r="I33" s="1"/>
    </row>
    <row r="34" spans="1:9" ht="15.05" x14ac:dyDescent="0.25">
      <c r="A34" s="14">
        <v>2023</v>
      </c>
      <c r="B34" s="12">
        <v>542</v>
      </c>
      <c r="C34" s="13">
        <v>2.8</v>
      </c>
      <c r="D34" s="13">
        <v>2.2999999999999998</v>
      </c>
      <c r="E34" s="13">
        <v>262.60000000000002</v>
      </c>
      <c r="F34" s="12">
        <v>542</v>
      </c>
      <c r="G34" s="12">
        <v>7</v>
      </c>
      <c r="H34" s="16">
        <v>1</v>
      </c>
      <c r="I34" s="1"/>
    </row>
    <row r="35" spans="1:9" ht="15.05" x14ac:dyDescent="0.25">
      <c r="A35" s="11" t="s">
        <v>24</v>
      </c>
      <c r="B35" s="2"/>
      <c r="C35" s="1"/>
      <c r="D35" s="1"/>
      <c r="E35" s="1"/>
      <c r="F35" s="1"/>
      <c r="G35" s="1"/>
      <c r="H35" s="1"/>
      <c r="I35" s="1"/>
    </row>
    <row r="36" spans="1:9" ht="15.05" x14ac:dyDescent="0.25">
      <c r="A36" s="11" t="s">
        <v>29</v>
      </c>
      <c r="B36" s="8"/>
      <c r="C36" s="7"/>
      <c r="D36" s="7"/>
      <c r="E36" s="7"/>
      <c r="F36" s="7"/>
      <c r="G36" s="7"/>
      <c r="H36" s="7"/>
      <c r="I36" s="1"/>
    </row>
    <row r="37" spans="1:9" ht="14.4" hidden="1" customHeight="1" x14ac:dyDescent="0.25">
      <c r="A37" s="1"/>
      <c r="B37" s="9" t="s">
        <v>17</v>
      </c>
      <c r="C37" s="7"/>
      <c r="D37" s="7"/>
      <c r="E37" s="7"/>
      <c r="F37" s="7"/>
      <c r="G37" s="7"/>
      <c r="H37" s="7"/>
      <c r="I37" s="1"/>
    </row>
    <row r="38" spans="1:9" ht="14.4" customHeight="1" x14ac:dyDescent="0.25">
      <c r="A38" s="2" t="s">
        <v>15</v>
      </c>
      <c r="B38" s="1"/>
      <c r="C38" s="1"/>
      <c r="D38" s="3"/>
      <c r="E38" s="3"/>
      <c r="F38" s="3"/>
      <c r="G38" s="3"/>
      <c r="H38" s="3"/>
      <c r="I38" s="1"/>
    </row>
    <row r="39" spans="1:9" ht="14.4" customHeight="1" x14ac:dyDescent="0.25">
      <c r="A39" s="4" t="s">
        <v>16</v>
      </c>
      <c r="B39" s="1"/>
      <c r="C39" s="3"/>
      <c r="D39" s="3"/>
      <c r="E39" s="3"/>
      <c r="F39" s="3"/>
      <c r="G39" s="3"/>
      <c r="H39" s="3"/>
      <c r="I39" s="1"/>
    </row>
    <row r="40" spans="1:9" ht="14.4" customHeight="1" x14ac:dyDescent="0.25">
      <c r="A40" s="4" t="s">
        <v>13</v>
      </c>
      <c r="B40" s="1"/>
      <c r="C40" s="3"/>
      <c r="D40" s="3"/>
      <c r="E40" s="3"/>
      <c r="F40" s="3"/>
      <c r="G40" s="3"/>
      <c r="H40" s="3"/>
      <c r="I40" s="1"/>
    </row>
    <row r="41" spans="1:9" ht="15.05" x14ac:dyDescent="0.25">
      <c r="A41" s="5" t="s">
        <v>14</v>
      </c>
      <c r="B41" s="1"/>
      <c r="C41" s="3"/>
      <c r="D41" s="3"/>
      <c r="E41" s="3"/>
      <c r="F41" s="3"/>
      <c r="G41" s="3"/>
      <c r="H41" s="3"/>
      <c r="I41" s="1"/>
    </row>
    <row r="42" spans="1:9" ht="15.05" x14ac:dyDescent="0.25">
      <c r="A42" s="2" t="s">
        <v>25</v>
      </c>
      <c r="B42" s="2"/>
      <c r="C42" s="1"/>
      <c r="D42" s="1"/>
      <c r="E42" s="1"/>
      <c r="F42" s="1"/>
      <c r="G42" s="1"/>
      <c r="H42" s="1"/>
      <c r="I42" s="1"/>
    </row>
    <row r="43" spans="1:9" ht="15.05" x14ac:dyDescent="0.25">
      <c r="A43" s="2" t="s">
        <v>26</v>
      </c>
      <c r="B43" s="2"/>
      <c r="C43" s="1"/>
      <c r="D43" s="1"/>
      <c r="E43" s="1"/>
      <c r="F43" s="1"/>
      <c r="G43" s="1"/>
      <c r="H43" s="1"/>
    </row>
    <row r="44" spans="1:9" ht="15.05" x14ac:dyDescent="0.25">
      <c r="A44" s="2" t="s">
        <v>27</v>
      </c>
      <c r="B44" s="2"/>
      <c r="C44" s="1"/>
      <c r="D44" s="1"/>
      <c r="E44" s="1"/>
    </row>
  </sheetData>
  <pageMargins left="0.15748031496062992" right="0.15748031496062992" top="0.98425196850393704" bottom="0.98425196850393704" header="0.51181102362204722" footer="0.51181102362204722"/>
  <pageSetup paperSize="9" scale="60" orientation="portrait" horizontalDpi="4294967295" verticalDpi="1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 Gallery" ma:contentTypeID="0x010100441D56BDF2124F8093054219D73210EC005D9528EC4C21184B9A87000F7FC8AD2F" ma:contentTypeVersion="" ma:contentTypeDescription="" ma:contentTypeScope="" ma:versionID="e509f891b840b89bc26e6cedacbbae0d">
  <xsd:schema xmlns:xsd="http://www.w3.org/2001/XMLSchema" xmlns:xs="http://www.w3.org/2001/XMLSchema" xmlns:p="http://schemas.microsoft.com/office/2006/metadata/properties" xmlns:ns2="25DC98F5-8C74-480A-B559-F28271C2946A" targetNamespace="http://schemas.microsoft.com/office/2006/metadata/properties" ma:root="true" ma:fieldsID="12c6b0d262f60ef013d99fba84f71c50" ns2:_="">
    <xsd:import namespace="25DC98F5-8C74-480A-B559-F28271C2946A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2:Year" minOccurs="0"/>
                <xsd:element ref="ns2:Month" minOccurs="0"/>
                <xsd:element ref="ns2:ShowFile" minOccurs="0"/>
                <xsd:element ref="ns2:FileOrder" minOccurs="0"/>
                <xsd:element ref="ns2:FileCategory" minOccurs="0"/>
                <xsd:element ref="ns2:D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C98F5-8C74-480A-B559-F28271C2946A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Description" ma:internalName="Description">
      <xsd:simpleType>
        <xsd:restriction base="dms:Unknown"/>
      </xsd:simpleType>
    </xsd:element>
    <xsd:element name="Year" ma:index="9" nillable="true" ma:displayName="Year" ma:internalName="Year">
      <xsd:simpleType>
        <xsd:restriction base="dms:Unknown"/>
      </xsd:simpleType>
    </xsd:element>
    <xsd:element name="Month" ma:index="10" nillable="true" ma:displayName="Month" ma:format="Dropdown" ma:internalName="Month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ShowFile" ma:index="11" nillable="true" ma:displayName="Show File" ma:default="0" ma:internalName="ShowFile">
      <xsd:simpleType>
        <xsd:restriction base="dms:Boolean"/>
      </xsd:simpleType>
    </xsd:element>
    <xsd:element name="FileOrder" ma:index="12" nillable="true" ma:displayName="Order" ma:internalName="FileOrder">
      <xsd:simpleType>
        <xsd:restriction base="dms:Unknown"/>
      </xsd:simpleType>
    </xsd:element>
    <xsd:element name="FileCategory" ma:index="13" nillable="true" ma:displayName="Category" ma:list="8209968c-372d-49c6-b509-7cb5955ad7e9" ma:internalName="Category" ma:showField="Title" ma:web="6210351c-6029-4fe7-bf9d-bb2b515ab65f">
      <xsd:simpleType>
        <xsd:restriction base="dms:Lookup"/>
      </xsd:simpleType>
    </xsd:element>
    <xsd:element name="Day" ma:index="14" nillable="true" ma:displayName="Day" ma:format="Dropdown" ma:internalName="Da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25DC98F5-8C74-480A-B559-F28271C2946A" xsi:nil="true"/>
    <ShowFile xmlns="25DC98F5-8C74-480A-B559-F28271C2946A">false</ShowFile>
    <Day xmlns="25DC98F5-8C74-480A-B559-F28271C2946A" xsi:nil="true"/>
    <Year xmlns="25DC98F5-8C74-480A-B559-F28271C2946A" xsi:nil="true"/>
    <FileCategory xmlns="25DC98F5-8C74-480A-B559-F28271C2946A" xsi:nil="true"/>
    <Description xmlns="25DC98F5-8C74-480A-B559-F28271C2946A" xsi:nil="true"/>
    <FileOrder xmlns="25DC98F5-8C74-480A-B559-F28271C2946A" xsi:nil="true"/>
  </documentManagement>
</p:properties>
</file>

<file path=customXml/itemProps1.xml><?xml version="1.0" encoding="utf-8"?>
<ds:datastoreItem xmlns:ds="http://schemas.openxmlformats.org/officeDocument/2006/customXml" ds:itemID="{926B8CB9-9117-4278-87B1-FA356808B415}"/>
</file>

<file path=customXml/itemProps2.xml><?xml version="1.0" encoding="utf-8"?>
<ds:datastoreItem xmlns:ds="http://schemas.openxmlformats.org/officeDocument/2006/customXml" ds:itemID="{0657415E-156A-46F7-99A0-AEDB97008702}"/>
</file>

<file path=customXml/itemProps3.xml><?xml version="1.0" encoding="utf-8"?>
<ds:datastoreItem xmlns:ds="http://schemas.openxmlformats.org/officeDocument/2006/customXml" ds:itemID="{5C08A64B-7F2A-43F5-98A6-09A5A67A6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T01-Equities</vt:lpstr>
      <vt:lpstr>'T01-Equities'!WPrint_Area_W</vt:lpstr>
      <vt:lpstr>'T01-Equities'!WPrint_TitlesW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</dc:creator>
  <cp:lastModifiedBy>Nurit Dror</cp:lastModifiedBy>
  <cp:lastPrinted>2021-01-14T12:42:09Z</cp:lastPrinted>
  <dcterms:created xsi:type="dcterms:W3CDTF">2016-01-21T10:39:08Z</dcterms:created>
  <dcterms:modified xsi:type="dcterms:W3CDTF">2024-01-07T12:25:57Z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0x010100441D56BDF2124F8093054219D73210EC005D9528EC4C21184B9A87000F7FC8AD2F</vt:lpwstr>
  </property>
</Properties>
</file>