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mbafsprd2\FolderRedirection\nurit\My Documents\שנת 2015\דצמבר 2015 מונגש\"/>
    </mc:Choice>
  </mc:AlternateContent>
  <bookViews>
    <workbookView xWindow="0" yWindow="0" windowWidth="15360" windowHeight="5244"/>
  </bookViews>
  <sheets>
    <sheet name="חברות אג&quot;ח לאתר - לוח 6א " sheetId="1" r:id="rId1"/>
  </sheets>
  <definedNames>
    <definedName name="_xlnm.Print_Area" localSheetId="0">'חברות אג"ח לאתר - לוח 6א '!$A$1:$C$130</definedName>
    <definedName name="_xlnm.Print_Titles" localSheetId="0">'חברות אג"ח לאתר - לוח 6א 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9" i="1" l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16" i="1"/>
  <c r="A106" i="1"/>
  <c r="A107" i="1" s="1"/>
  <c r="A108" i="1" s="1"/>
  <c r="A109" i="1" s="1"/>
  <c r="A110" i="1" s="1"/>
  <c r="A111" i="1" s="1"/>
  <c r="A112" i="1" s="1"/>
  <c r="A113" i="1" s="1"/>
  <c r="A80" i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<sst xmlns="http://schemas.openxmlformats.org/spreadsheetml/2006/main" count="132" uniqueCount="132">
  <si>
    <t>אג"ח חברות</t>
  </si>
  <si>
    <t>מספר חברה</t>
  </si>
  <si>
    <t>שם חברה</t>
  </si>
  <si>
    <t>אדמה (מ.א. תעשיות)</t>
  </si>
  <si>
    <t>אול-יר (זרה)</t>
  </si>
  <si>
    <t>אורבנקורפ (זרה)</t>
  </si>
  <si>
    <t>אחוזת בית</t>
  </si>
  <si>
    <t>אלבר</t>
  </si>
  <si>
    <t>אלדן תחבורה</t>
  </si>
  <si>
    <t>אלמוגים החזקות</t>
  </si>
  <si>
    <t>אלעזרא</t>
  </si>
  <si>
    <t>אלרן השקעות</t>
  </si>
  <si>
    <t>אלרן נדל"ן</t>
  </si>
  <si>
    <t>אמ.די.ג'י (זרה)</t>
  </si>
  <si>
    <t>אפריל נדל"ן</t>
  </si>
  <si>
    <t>אקסטל לימיטד (חברה זרה)</t>
  </si>
  <si>
    <t>אקסטרא</t>
  </si>
  <si>
    <t>ארזים</t>
  </si>
  <si>
    <t>ברוקלנד (חברה זרה)</t>
  </si>
  <si>
    <t>בריטיש ישראל</t>
  </si>
  <si>
    <t>ג'י.אפ.איי (חברה זרה)</t>
  </si>
  <si>
    <t>גינדי השקעות</t>
  </si>
  <si>
    <t>גירון פיתוח</t>
  </si>
  <si>
    <t>גלובל כנפיים</t>
  </si>
  <si>
    <t>דה זראסאי גרופ (חברה זרה)</t>
  </si>
  <si>
    <t>דה לסר (חברה זרה)</t>
  </si>
  <si>
    <t>דרבן</t>
  </si>
  <si>
    <t>הוט</t>
  </si>
  <si>
    <t>הכשרה חב לביטוח</t>
  </si>
  <si>
    <t>הכשרה החזק ביטוח</t>
  </si>
  <si>
    <t>הלמן אלדובי גמל</t>
  </si>
  <si>
    <t>חשמל</t>
  </si>
  <si>
    <t>טמפו משקאות</t>
  </si>
  <si>
    <t>טן-חברה לדלק</t>
  </si>
  <si>
    <t>ישפרו</t>
  </si>
  <si>
    <t>כארמור (תכוף)</t>
  </si>
  <si>
    <t>ליברטי</t>
  </si>
  <si>
    <t>ליטו גרופ</t>
  </si>
  <si>
    <t>לייטסטון (חברה זרה)</t>
  </si>
  <si>
    <t>מויניאן לימיטד (חברה זרה)</t>
  </si>
  <si>
    <t>מירלנד (חברה זרה)</t>
  </si>
  <si>
    <t>מליבו אינווסט. (חברה זרה)</t>
  </si>
  <si>
    <t>נצבא</t>
  </si>
  <si>
    <t>סטרוברי (חברה זרה)</t>
  </si>
  <si>
    <t>סנטראל יורופיאן (חברה זרה)</t>
  </si>
  <si>
    <t>ספנסר אקוויטי (חברה זרה)</t>
  </si>
  <si>
    <t>סקורפיו</t>
  </si>
  <si>
    <t>פולאר השקעות</t>
  </si>
  <si>
    <t>קופרליין (חברה זרה)</t>
  </si>
  <si>
    <t>קליין קבוצה (חברה זרה)</t>
  </si>
  <si>
    <t>קרדן רכב</t>
  </si>
  <si>
    <t>רג'נסי</t>
  </si>
  <si>
    <t>רוזבאד</t>
  </si>
  <si>
    <t>רילייטד (חברה זרה)</t>
  </si>
  <si>
    <t>רכבת ישראל</t>
  </si>
  <si>
    <t>רשי</t>
  </si>
  <si>
    <t>שלמה החזקות</t>
  </si>
  <si>
    <t>שלמה נדל"ן</t>
  </si>
  <si>
    <t>תעשיה אוירית</t>
  </si>
  <si>
    <t>אגוד הנפקות</t>
  </si>
  <si>
    <t>איידיאיי הנפקות</t>
  </si>
  <si>
    <t>בינלאומי הנפקות</t>
  </si>
  <si>
    <t>דיסקונט מנפיקים</t>
  </si>
  <si>
    <t>דקסיה ישראל הנפקות (שלטון הנפקות)</t>
  </si>
  <si>
    <t>הראל הנפקות</t>
  </si>
  <si>
    <t>ירושלים הנפקות</t>
  </si>
  <si>
    <t>כללביט מימון</t>
  </si>
  <si>
    <t>מגדל ביטוח הון</t>
  </si>
  <si>
    <t>מזרחי טפחות הנפקות (טפחות הנפקות,אשנב)</t>
  </si>
  <si>
    <t>מנורה מבטחים הון</t>
  </si>
  <si>
    <t>פועלים הנפקות</t>
  </si>
  <si>
    <t>פניקס גיוסי הון</t>
  </si>
  <si>
    <t>רציו מימון</t>
  </si>
  <si>
    <t>אגרקסקו</t>
  </si>
  <si>
    <t>אלון חברת הדלק</t>
  </si>
  <si>
    <t>אמקור</t>
  </si>
  <si>
    <t>אס.פי.סי אל-עד</t>
  </si>
  <si>
    <t xml:space="preserve">אריסון </t>
  </si>
  <si>
    <t>בי.סי.אר.איי</t>
  </si>
  <si>
    <t>דואר ישראל</t>
  </si>
  <si>
    <t>די.בי.אס לוין</t>
  </si>
  <si>
    <t>דלק תמר</t>
  </si>
  <si>
    <t>הום סנטר</t>
  </si>
  <si>
    <t>הראל ביטוח</t>
  </si>
  <si>
    <t>יצחקי מחסנים</t>
  </si>
  <si>
    <t>כלל לביטוח</t>
  </si>
  <si>
    <t>כפיר 1</t>
  </si>
  <si>
    <t>מקורות</t>
  </si>
  <si>
    <t>משאב פיתוח</t>
  </si>
  <si>
    <t>נתיבי הגז</t>
  </si>
  <si>
    <t>נתיבים אג"ח</t>
  </si>
  <si>
    <t>סויטלנד (דניר היליה)</t>
  </si>
  <si>
    <t>פתאל החזקות</t>
  </si>
  <si>
    <t>צים</t>
  </si>
  <si>
    <t>רעננה</t>
  </si>
  <si>
    <t>רפאל</t>
  </si>
  <si>
    <t>סה"כ חברות שהנפיקו אג"ח בלבד בבורסה</t>
  </si>
  <si>
    <t>מכשירים פיננסיים</t>
  </si>
  <si>
    <t>הראל סל ('הראל אופצ כיסוי)</t>
  </si>
  <si>
    <t>פסגות מדדים (תאלי מדדים)</t>
  </si>
  <si>
    <t>פסגות מוצרי מדד (מבט מדדים)</t>
  </si>
  <si>
    <t>פסגות תעודות סל (תאלי תעודות סל)</t>
  </si>
  <si>
    <t>קסם סל ומוצרים</t>
  </si>
  <si>
    <t>תכלית אינדקס סל</t>
  </si>
  <si>
    <t>תכלית גלובל</t>
  </si>
  <si>
    <t>תכלית מורכבות</t>
  </si>
  <si>
    <t>תכלית סל</t>
  </si>
  <si>
    <t>גלובל פיננס 8</t>
  </si>
  <si>
    <t>גליל מור</t>
  </si>
  <si>
    <t>הראל מטבעות (פריזמה מטבעות)</t>
  </si>
  <si>
    <t>עדן דולר</t>
  </si>
  <si>
    <t>פסגות התחייבות דולרית (מיטב דולרית)</t>
  </si>
  <si>
    <t>פסגות מוצרי מט"ח (מיטב מט"ח)</t>
  </si>
  <si>
    <t>פסגות מט"ח (תאלי מט"ח ,פסגות אופק)</t>
  </si>
  <si>
    <t>פסגות מטבעות (מיטב מטבעות)</t>
  </si>
  <si>
    <t>פסגות רבעוני (מיטב רבעוני)</t>
  </si>
  <si>
    <t>קסם ג'מבו (ישיר ג'מבו)</t>
  </si>
  <si>
    <t>קסם מטבעות</t>
  </si>
  <si>
    <t>תכלית דולר</t>
  </si>
  <si>
    <t>תכלית מטבעות</t>
  </si>
  <si>
    <t>תכלית פקדונות (תכלית ראינ דולר)</t>
  </si>
  <si>
    <t>סה"כ חברות שהנפיקו מכשירים פיננסים</t>
  </si>
  <si>
    <t>לוח 6א - מנפיקות אג"ח בלבד</t>
  </si>
  <si>
    <t>נכון ל-31.12.2015</t>
  </si>
  <si>
    <t>#</t>
  </si>
  <si>
    <t>אג"ח חברות סחירות:</t>
  </si>
  <si>
    <t>אג"ח חברות הנפקות של הסקטור הפיננסי:</t>
  </si>
  <si>
    <t>אג"ח חברות הנפקות של חברות נפט וגז:</t>
  </si>
  <si>
    <t>אג"ח חברות רצף מוסדיים:</t>
  </si>
  <si>
    <t>מנפיקות תעודות סל על מדד:</t>
  </si>
  <si>
    <t>מנפיקות אג"ח מובנות:</t>
  </si>
  <si>
    <t>מנפיקות תעודות סל מטבע (לשעבר "תעודות פיקדון"):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</si>
</sst>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2C6DA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1" fontId="2" fillId="0" borderId="0" xfId="1" applyNumberFormat="1" applyFont="1" applyFill="1"/>
    <xf numFmtId="0" fontId="2" fillId="0" borderId="0" xfId="0" applyFont="1"/>
    <xf numFmtId="0" fontId="2" fillId="0" borderId="0" xfId="1" applyFont="1"/>
    <xf numFmtId="0" fontId="3" fillId="0" borderId="0" xfId="1" applyFont="1"/>
    <xf numFmtId="0" fontId="2" fillId="0" borderId="0" xfId="1" applyFont="1" applyFill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4" fillId="0" borderId="0" xfId="0" applyFont="1" applyBorder="1"/>
    <xf numFmtId="0" fontId="2" fillId="0" borderId="0" xfId="0" applyFont="1" applyFill="1" applyBorder="1"/>
    <xf numFmtId="0" fontId="2" fillId="0" borderId="0" xfId="1" applyFont="1" applyFill="1"/>
    <xf numFmtId="0" fontId="2" fillId="0" borderId="0" xfId="0" applyFont="1" applyBorder="1"/>
    <xf numFmtId="0" fontId="2" fillId="2" borderId="0" xfId="1" applyFont="1" applyFill="1"/>
    <xf numFmtId="0" fontId="2" fillId="0" borderId="0" xfId="0" applyFont="1" applyBorder="1" applyAlignment="1">
      <alignment horizontal="right" readingOrder="2"/>
    </xf>
    <xf numFmtId="0" fontId="5" fillId="0" borderId="0" xfId="0" quotePrefix="1" applyFont="1" applyAlignment="1">
      <alignment horizontal="right"/>
    </xf>
    <xf numFmtId="0" fontId="3" fillId="0" borderId="0" xfId="0" quotePrefix="1" applyFont="1" applyAlignment="1">
      <alignment horizontal="right"/>
    </xf>
    <xf numFmtId="0" fontId="6" fillId="0" borderId="0" xfId="0" quotePrefix="1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8" fillId="0" borderId="1" xfId="0" applyFont="1" applyBorder="1"/>
    <xf numFmtId="0" fontId="8" fillId="0" borderId="3" xfId="0" applyFont="1" applyBorder="1"/>
    <xf numFmtId="0" fontId="7" fillId="0" borderId="1" xfId="0" applyFont="1" applyBorder="1"/>
    <xf numFmtId="0" fontId="7" fillId="0" borderId="3" xfId="0" quotePrefix="1" applyFont="1" applyBorder="1" applyAlignment="1">
      <alignment horizontal="right"/>
    </xf>
    <xf numFmtId="0" fontId="9" fillId="0" borderId="4" xfId="0" applyFont="1" applyBorder="1"/>
    <xf numFmtId="0" fontId="7" fillId="0" borderId="3" xfId="0" quotePrefix="1" applyFont="1" applyBorder="1" applyAlignment="1">
      <alignment horizontal="right" readingOrder="2"/>
    </xf>
    <xf numFmtId="0" fontId="2" fillId="0" borderId="0" xfId="0" quotePrefix="1" applyFont="1" applyBorder="1" applyAlignment="1">
      <alignment horizontal="right" readingOrder="2"/>
    </xf>
    <xf numFmtId="0" fontId="2" fillId="0" borderId="0" xfId="0" quotePrefix="1" applyFont="1" applyFill="1" applyBorder="1" applyAlignment="1">
      <alignment horizontal="right" readingOrder="2"/>
    </xf>
    <xf numFmtId="0" fontId="2" fillId="0" borderId="0" xfId="0" applyFont="1" applyFill="1" applyBorder="1" applyAlignment="1">
      <alignment horizontal="right" readingOrder="2"/>
    </xf>
    <xf numFmtId="0" fontId="7" fillId="0" borderId="1" xfId="0" applyFont="1" applyBorder="1" applyAlignment="1">
      <alignment horizontal="right" readingOrder="2"/>
    </xf>
    <xf numFmtId="0" fontId="8" fillId="0" borderId="3" xfId="0" applyFont="1" applyBorder="1" applyAlignment="1">
      <alignment horizontal="right" readingOrder="2"/>
    </xf>
    <xf numFmtId="0" fontId="3" fillId="3" borderId="2" xfId="0" quotePrefix="1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 readingOrder="2"/>
    </xf>
    <xf numFmtId="0" fontId="7" fillId="0" borderId="5" xfId="0" applyFont="1" applyBorder="1"/>
    <xf numFmtId="0" fontId="7" fillId="0" borderId="5" xfId="0" quotePrefix="1" applyFont="1" applyBorder="1" applyAlignment="1">
      <alignment horizontal="right" readingOrder="2"/>
    </xf>
  </cellXfs>
  <cellStyles count="2">
    <cellStyle name="Normal" xfId="0" builtinId="0"/>
    <cellStyle name="Normal_חברות אגח  2003" xfId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טבלה1" displayName="טבלה1" ref="A3:C130" totalsRowShown="0" headerRowBorderDxfId="3" tableBorderDxfId="4">
  <autoFilter ref="A3:C130">
    <filterColumn colId="0" hiddenButton="1"/>
    <filterColumn colId="1" hiddenButton="1"/>
    <filterColumn colId="2" hiddenButton="1"/>
  </autoFilter>
  <tableColumns count="3">
    <tableColumn id="1" name="#" dataDxfId="2"/>
    <tableColumn id="2" name="מספר חברה" dataDxfId="1"/>
    <tableColumn id="3" name="שם חברה" dataDxfId="0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לוח 6א - מנפיקות אג&quot;ח בלבד" altTextSummary="לוח 6א - מנפיקות אג&quot;ח בלבד_x000d__x000a_נכון ל-31.12.2015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0"/>
  <sheetViews>
    <sheetView rightToLeft="1" tabSelected="1" workbookViewId="0">
      <selection activeCell="C130" sqref="C130"/>
    </sheetView>
  </sheetViews>
  <sheetFormatPr defaultColWidth="10.33203125" defaultRowHeight="15.6" x14ac:dyDescent="0.3"/>
  <cols>
    <col min="1" max="1" width="4.5546875" style="4" customWidth="1"/>
    <col min="2" max="2" width="13.77734375" style="1" customWidth="1"/>
    <col min="3" max="3" width="44.109375" style="5" bestFit="1" customWidth="1"/>
    <col min="22" max="16384" width="10.33203125" style="3"/>
  </cols>
  <sheetData>
    <row r="1" spans="1:21" ht="21" x14ac:dyDescent="0.4">
      <c r="A1" s="13" t="s">
        <v>122</v>
      </c>
      <c r="B1" s="2"/>
    </row>
    <row r="2" spans="1:21" x14ac:dyDescent="0.3">
      <c r="A2" s="14" t="s">
        <v>123</v>
      </c>
      <c r="B2" s="2"/>
      <c r="C2" s="6"/>
    </row>
    <row r="3" spans="1:21" x14ac:dyDescent="0.3">
      <c r="A3" s="28" t="s">
        <v>124</v>
      </c>
      <c r="B3" s="29" t="s">
        <v>1</v>
      </c>
      <c r="C3" s="30" t="s">
        <v>2</v>
      </c>
    </row>
    <row r="4" spans="1:21" ht="17.399999999999999" x14ac:dyDescent="0.3">
      <c r="A4" s="15" t="s">
        <v>0</v>
      </c>
      <c r="B4" s="10"/>
      <c r="C4" s="12"/>
    </row>
    <row r="5" spans="1:21" x14ac:dyDescent="0.3">
      <c r="A5" s="16" t="s">
        <v>125</v>
      </c>
      <c r="B5" s="7"/>
      <c r="C5" s="12"/>
    </row>
    <row r="6" spans="1:21" ht="15" x14ac:dyDescent="0.25">
      <c r="A6" s="10">
        <v>1</v>
      </c>
      <c r="B6" s="8">
        <v>1063</v>
      </c>
      <c r="C6" s="23" t="s">
        <v>3</v>
      </c>
    </row>
    <row r="7" spans="1:21" s="9" customFormat="1" ht="15" x14ac:dyDescent="0.25">
      <c r="A7" s="10">
        <f t="shared" ref="A7:A25" si="0">A6+1</f>
        <v>2</v>
      </c>
      <c r="B7" s="8">
        <v>1631</v>
      </c>
      <c r="C7" s="24" t="s">
        <v>4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5" x14ac:dyDescent="0.25">
      <c r="A8" s="10">
        <f t="shared" si="0"/>
        <v>3</v>
      </c>
      <c r="B8" s="10">
        <v>1656</v>
      </c>
      <c r="C8" s="23" t="s">
        <v>5</v>
      </c>
    </row>
    <row r="9" spans="1:21" s="9" customFormat="1" ht="15" x14ac:dyDescent="0.25">
      <c r="A9" s="10">
        <f t="shared" si="0"/>
        <v>4</v>
      </c>
      <c r="B9" s="8">
        <v>139</v>
      </c>
      <c r="C9" s="24" t="s">
        <v>6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5" x14ac:dyDescent="0.25">
      <c r="A10" s="10">
        <f t="shared" si="0"/>
        <v>5</v>
      </c>
      <c r="B10" s="10">
        <v>1382</v>
      </c>
      <c r="C10" s="12" t="s">
        <v>7</v>
      </c>
    </row>
    <row r="11" spans="1:21" ht="15" x14ac:dyDescent="0.25">
      <c r="A11" s="10">
        <f t="shared" si="0"/>
        <v>6</v>
      </c>
      <c r="B11" s="10">
        <v>1636</v>
      </c>
      <c r="C11" s="12" t="s">
        <v>8</v>
      </c>
    </row>
    <row r="12" spans="1:21" ht="15" x14ac:dyDescent="0.25">
      <c r="A12" s="10">
        <f>A11+1</f>
        <v>7</v>
      </c>
      <c r="B12" s="10">
        <v>1553</v>
      </c>
      <c r="C12" s="12" t="s">
        <v>9</v>
      </c>
    </row>
    <row r="13" spans="1:21" ht="15" x14ac:dyDescent="0.25">
      <c r="A13" s="10">
        <f t="shared" si="0"/>
        <v>8</v>
      </c>
      <c r="B13" s="10">
        <v>1462</v>
      </c>
      <c r="C13" s="12" t="s">
        <v>10</v>
      </c>
    </row>
    <row r="14" spans="1:21" ht="15" x14ac:dyDescent="0.25">
      <c r="A14" s="10">
        <f t="shared" si="0"/>
        <v>9</v>
      </c>
      <c r="B14" s="10">
        <v>638</v>
      </c>
      <c r="C14" s="12" t="s">
        <v>11</v>
      </c>
    </row>
    <row r="15" spans="1:21" ht="15" x14ac:dyDescent="0.25">
      <c r="A15" s="10">
        <f t="shared" si="0"/>
        <v>10</v>
      </c>
      <c r="B15" s="10">
        <v>1377</v>
      </c>
      <c r="C15" s="12" t="s">
        <v>12</v>
      </c>
    </row>
    <row r="16" spans="1:21" ht="15" x14ac:dyDescent="0.25">
      <c r="A16" s="10">
        <f t="shared" si="0"/>
        <v>11</v>
      </c>
      <c r="B16" s="10">
        <v>1632</v>
      </c>
      <c r="C16" s="23" t="s">
        <v>13</v>
      </c>
    </row>
    <row r="17" spans="1:21" ht="15" x14ac:dyDescent="0.25">
      <c r="A17" s="10">
        <f t="shared" si="0"/>
        <v>12</v>
      </c>
      <c r="B17" s="10">
        <v>1603</v>
      </c>
      <c r="C17" s="12" t="s">
        <v>14</v>
      </c>
    </row>
    <row r="18" spans="1:21" s="9" customFormat="1" ht="15" x14ac:dyDescent="0.25">
      <c r="A18" s="10">
        <f t="shared" si="0"/>
        <v>13</v>
      </c>
      <c r="B18" s="8">
        <v>1622</v>
      </c>
      <c r="C18" s="24" t="s">
        <v>15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s="9" customFormat="1" ht="15" x14ac:dyDescent="0.25">
      <c r="A19" s="10">
        <f t="shared" si="0"/>
        <v>14</v>
      </c>
      <c r="B19" s="8">
        <v>495</v>
      </c>
      <c r="C19" s="25" t="s">
        <v>16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s="9" customFormat="1" ht="15" x14ac:dyDescent="0.25">
      <c r="A20" s="10">
        <f t="shared" si="0"/>
        <v>15</v>
      </c>
      <c r="B20" s="8">
        <v>138</v>
      </c>
      <c r="C20" s="25" t="s">
        <v>17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s="9" customFormat="1" ht="15" x14ac:dyDescent="0.25">
      <c r="A21" s="8">
        <f>A20+1</f>
        <v>16</v>
      </c>
      <c r="B21" s="8">
        <v>1617</v>
      </c>
      <c r="C21" s="25" t="s">
        <v>18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x14ac:dyDescent="0.25">
      <c r="A22" s="10">
        <f t="shared" si="0"/>
        <v>17</v>
      </c>
      <c r="B22" s="10">
        <v>1438</v>
      </c>
      <c r="C22" s="12" t="s">
        <v>19</v>
      </c>
    </row>
    <row r="23" spans="1:21" ht="15" x14ac:dyDescent="0.25">
      <c r="A23" s="10">
        <f t="shared" si="0"/>
        <v>18</v>
      </c>
      <c r="B23" s="10">
        <v>1639</v>
      </c>
      <c r="C23" s="23" t="s">
        <v>20</v>
      </c>
    </row>
    <row r="24" spans="1:21" ht="15" x14ac:dyDescent="0.25">
      <c r="A24" s="10">
        <f t="shared" si="0"/>
        <v>19</v>
      </c>
      <c r="B24" s="10">
        <v>1308</v>
      </c>
      <c r="C24" s="12" t="s">
        <v>21</v>
      </c>
    </row>
    <row r="25" spans="1:21" ht="15" x14ac:dyDescent="0.25">
      <c r="A25" s="10">
        <f t="shared" si="0"/>
        <v>20</v>
      </c>
      <c r="B25" s="10">
        <v>1130</v>
      </c>
      <c r="C25" s="12" t="s">
        <v>22</v>
      </c>
    </row>
    <row r="26" spans="1:21" ht="15" x14ac:dyDescent="0.25">
      <c r="A26" s="10">
        <f>A25+1</f>
        <v>21</v>
      </c>
      <c r="B26" s="10">
        <v>1559</v>
      </c>
      <c r="C26" s="12" t="s">
        <v>23</v>
      </c>
    </row>
    <row r="27" spans="1:21" ht="15" x14ac:dyDescent="0.25">
      <c r="A27" s="10">
        <f>A26+1</f>
        <v>22</v>
      </c>
      <c r="B27" s="10">
        <v>1604</v>
      </c>
      <c r="C27" s="23" t="s">
        <v>24</v>
      </c>
    </row>
    <row r="28" spans="1:21" ht="15" x14ac:dyDescent="0.25">
      <c r="A28" s="10">
        <f t="shared" ref="A28:A61" si="1">A27+1</f>
        <v>23</v>
      </c>
      <c r="B28" s="10">
        <v>1513</v>
      </c>
      <c r="C28" s="12" t="s">
        <v>25</v>
      </c>
    </row>
    <row r="29" spans="1:21" ht="15" x14ac:dyDescent="0.25">
      <c r="A29" s="10">
        <f t="shared" si="1"/>
        <v>24</v>
      </c>
      <c r="B29" s="10">
        <v>411</v>
      </c>
      <c r="C29" s="12" t="s">
        <v>26</v>
      </c>
    </row>
    <row r="30" spans="1:21" ht="15" x14ac:dyDescent="0.25">
      <c r="A30" s="10">
        <f t="shared" si="1"/>
        <v>25</v>
      </c>
      <c r="B30" s="10">
        <v>510</v>
      </c>
      <c r="C30" s="12" t="s">
        <v>27</v>
      </c>
    </row>
    <row r="31" spans="1:21" ht="15" x14ac:dyDescent="0.25">
      <c r="A31" s="10">
        <f t="shared" si="1"/>
        <v>26</v>
      </c>
      <c r="B31" s="10">
        <v>1187</v>
      </c>
      <c r="C31" s="12" t="s">
        <v>28</v>
      </c>
    </row>
    <row r="32" spans="1:21" ht="15" x14ac:dyDescent="0.25">
      <c r="A32" s="10">
        <f t="shared" si="1"/>
        <v>27</v>
      </c>
      <c r="B32" s="10">
        <v>508</v>
      </c>
      <c r="C32" s="12" t="s">
        <v>29</v>
      </c>
    </row>
    <row r="33" spans="1:21" s="9" customFormat="1" ht="15" x14ac:dyDescent="0.25">
      <c r="A33" s="8">
        <f t="shared" si="1"/>
        <v>28</v>
      </c>
      <c r="B33" s="8">
        <v>1623</v>
      </c>
      <c r="C33" s="25" t="s">
        <v>30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x14ac:dyDescent="0.25">
      <c r="A34" s="8">
        <f t="shared" si="1"/>
        <v>29</v>
      </c>
      <c r="B34" s="10">
        <v>600</v>
      </c>
      <c r="C34" s="12" t="s">
        <v>31</v>
      </c>
    </row>
    <row r="35" spans="1:21" ht="15" x14ac:dyDescent="0.25">
      <c r="A35" s="8">
        <f t="shared" si="1"/>
        <v>30</v>
      </c>
      <c r="B35" s="10">
        <v>1535</v>
      </c>
      <c r="C35" s="12" t="s">
        <v>32</v>
      </c>
    </row>
    <row r="36" spans="1:21" ht="15" x14ac:dyDescent="0.25">
      <c r="A36" s="10">
        <f t="shared" si="1"/>
        <v>31</v>
      </c>
      <c r="B36" s="10">
        <v>1499</v>
      </c>
      <c r="C36" s="12" t="s">
        <v>33</v>
      </c>
    </row>
    <row r="37" spans="1:21" ht="15" x14ac:dyDescent="0.25">
      <c r="A37" s="10">
        <f t="shared" si="1"/>
        <v>32</v>
      </c>
      <c r="B37" s="10">
        <v>743</v>
      </c>
      <c r="C37" s="12" t="s">
        <v>34</v>
      </c>
    </row>
    <row r="38" spans="1:21" s="9" customFormat="1" ht="15" x14ac:dyDescent="0.25">
      <c r="A38" s="10">
        <f t="shared" si="1"/>
        <v>33</v>
      </c>
      <c r="B38" s="8">
        <v>795</v>
      </c>
      <c r="C38" s="25" t="s">
        <v>35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x14ac:dyDescent="0.25">
      <c r="A39" s="10">
        <f t="shared" si="1"/>
        <v>34</v>
      </c>
      <c r="B39" s="10">
        <v>1117</v>
      </c>
      <c r="C39" s="12" t="s">
        <v>36</v>
      </c>
    </row>
    <row r="40" spans="1:21" ht="15" x14ac:dyDescent="0.25">
      <c r="A40" s="10">
        <f t="shared" si="1"/>
        <v>35</v>
      </c>
      <c r="B40" s="10">
        <v>62</v>
      </c>
      <c r="C40" s="12" t="s">
        <v>37</v>
      </c>
    </row>
    <row r="41" spans="1:21" ht="15" x14ac:dyDescent="0.25">
      <c r="A41" s="10">
        <f t="shared" si="1"/>
        <v>36</v>
      </c>
      <c r="B41" s="10">
        <v>1630</v>
      </c>
      <c r="C41" s="12" t="s">
        <v>38</v>
      </c>
    </row>
    <row r="42" spans="1:21" ht="15" x14ac:dyDescent="0.25">
      <c r="A42" s="10">
        <f t="shared" si="1"/>
        <v>37</v>
      </c>
      <c r="B42" s="10">
        <v>1643</v>
      </c>
      <c r="C42" s="23" t="s">
        <v>39</v>
      </c>
    </row>
    <row r="43" spans="1:21" ht="15" x14ac:dyDescent="0.25">
      <c r="A43" s="10">
        <f t="shared" si="1"/>
        <v>38</v>
      </c>
      <c r="B43" s="10">
        <v>1502</v>
      </c>
      <c r="C43" s="23" t="s">
        <v>40</v>
      </c>
    </row>
    <row r="44" spans="1:21" s="11" customFormat="1" ht="15" x14ac:dyDescent="0.25">
      <c r="A44" s="10">
        <f t="shared" si="1"/>
        <v>39</v>
      </c>
      <c r="B44" s="10">
        <v>1378</v>
      </c>
      <c r="C44" s="23" t="s">
        <v>41</v>
      </c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ht="15" x14ac:dyDescent="0.25">
      <c r="A45" s="10">
        <f t="shared" si="1"/>
        <v>40</v>
      </c>
      <c r="B45" s="10">
        <v>1043</v>
      </c>
      <c r="C45" s="23" t="s">
        <v>42</v>
      </c>
    </row>
    <row r="46" spans="1:21" ht="15" x14ac:dyDescent="0.25">
      <c r="A46" s="10">
        <f t="shared" si="1"/>
        <v>41</v>
      </c>
      <c r="B46" s="10">
        <v>1654</v>
      </c>
      <c r="C46" s="23" t="s">
        <v>43</v>
      </c>
    </row>
    <row r="47" spans="1:21" ht="15" x14ac:dyDescent="0.25">
      <c r="A47" s="10">
        <f t="shared" si="1"/>
        <v>42</v>
      </c>
      <c r="B47" s="10">
        <v>1491</v>
      </c>
      <c r="C47" s="23" t="s">
        <v>44</v>
      </c>
    </row>
    <row r="48" spans="1:21" ht="15" x14ac:dyDescent="0.25">
      <c r="A48" s="10">
        <f t="shared" si="1"/>
        <v>43</v>
      </c>
      <c r="B48" s="10">
        <v>1628</v>
      </c>
      <c r="C48" s="12" t="s">
        <v>45</v>
      </c>
    </row>
    <row r="49" spans="1:3" ht="15" x14ac:dyDescent="0.25">
      <c r="A49" s="10">
        <f t="shared" si="1"/>
        <v>44</v>
      </c>
      <c r="B49" s="10">
        <v>1402</v>
      </c>
      <c r="C49" s="12" t="s">
        <v>46</v>
      </c>
    </row>
    <row r="50" spans="1:3" ht="15" x14ac:dyDescent="0.25">
      <c r="A50" s="10">
        <f t="shared" si="1"/>
        <v>45</v>
      </c>
      <c r="B50" s="10">
        <v>698</v>
      </c>
      <c r="C50" s="12" t="s">
        <v>47</v>
      </c>
    </row>
    <row r="51" spans="1:3" ht="15" x14ac:dyDescent="0.25">
      <c r="A51" s="10">
        <f t="shared" si="1"/>
        <v>46</v>
      </c>
      <c r="B51" s="10">
        <v>1648</v>
      </c>
      <c r="C51" s="23" t="s">
        <v>48</v>
      </c>
    </row>
    <row r="52" spans="1:3" ht="15" x14ac:dyDescent="0.25">
      <c r="A52" s="10">
        <f t="shared" si="1"/>
        <v>47</v>
      </c>
      <c r="B52" s="10">
        <v>1658</v>
      </c>
      <c r="C52" s="23" t="s">
        <v>49</v>
      </c>
    </row>
    <row r="53" spans="1:3" ht="15" x14ac:dyDescent="0.25">
      <c r="A53" s="10">
        <f t="shared" si="1"/>
        <v>48</v>
      </c>
      <c r="B53" s="10">
        <v>459</v>
      </c>
      <c r="C53" s="12" t="s">
        <v>50</v>
      </c>
    </row>
    <row r="54" spans="1:3" ht="15" x14ac:dyDescent="0.25">
      <c r="A54" s="10">
        <f t="shared" si="1"/>
        <v>49</v>
      </c>
      <c r="B54" s="10">
        <v>551</v>
      </c>
      <c r="C54" s="12" t="s">
        <v>51</v>
      </c>
    </row>
    <row r="55" spans="1:3" ht="15" x14ac:dyDescent="0.25">
      <c r="A55" s="10">
        <f t="shared" si="1"/>
        <v>50</v>
      </c>
      <c r="B55" s="10">
        <v>192</v>
      </c>
      <c r="C55" s="12" t="s">
        <v>52</v>
      </c>
    </row>
    <row r="56" spans="1:3" ht="15" x14ac:dyDescent="0.25">
      <c r="A56" s="10">
        <f t="shared" si="1"/>
        <v>51</v>
      </c>
      <c r="B56" s="10">
        <v>1638</v>
      </c>
      <c r="C56" s="23" t="s">
        <v>53</v>
      </c>
    </row>
    <row r="57" spans="1:3" ht="15" x14ac:dyDescent="0.25">
      <c r="A57" s="10">
        <f t="shared" si="1"/>
        <v>52</v>
      </c>
      <c r="B57" s="10">
        <v>1641</v>
      </c>
      <c r="C57" s="23" t="s">
        <v>54</v>
      </c>
    </row>
    <row r="58" spans="1:3" ht="15" x14ac:dyDescent="0.25">
      <c r="A58" s="10">
        <f t="shared" si="1"/>
        <v>53</v>
      </c>
      <c r="B58" s="10">
        <v>1449</v>
      </c>
      <c r="C58" s="12" t="s">
        <v>55</v>
      </c>
    </row>
    <row r="59" spans="1:3" ht="15" x14ac:dyDescent="0.25">
      <c r="A59" s="10">
        <f t="shared" si="1"/>
        <v>54</v>
      </c>
      <c r="B59" s="10">
        <v>141</v>
      </c>
      <c r="C59" s="12" t="s">
        <v>56</v>
      </c>
    </row>
    <row r="60" spans="1:3" ht="15" x14ac:dyDescent="0.25">
      <c r="A60" s="10">
        <f t="shared" si="1"/>
        <v>55</v>
      </c>
      <c r="B60" s="10">
        <v>1496</v>
      </c>
      <c r="C60" s="12" t="s">
        <v>57</v>
      </c>
    </row>
    <row r="61" spans="1:3" ht="15" x14ac:dyDescent="0.25">
      <c r="A61" s="10">
        <f t="shared" si="1"/>
        <v>56</v>
      </c>
      <c r="B61" s="10">
        <v>1457</v>
      </c>
      <c r="C61" s="12" t="s">
        <v>58</v>
      </c>
    </row>
    <row r="62" spans="1:3" x14ac:dyDescent="0.3">
      <c r="A62" s="20" t="s">
        <v>126</v>
      </c>
      <c r="B62" s="7"/>
      <c r="C62" s="12"/>
    </row>
    <row r="63" spans="1:3" ht="15" x14ac:dyDescent="0.25">
      <c r="A63" s="10">
        <v>1</v>
      </c>
      <c r="B63" s="10">
        <v>1239</v>
      </c>
      <c r="C63" s="12" t="s">
        <v>59</v>
      </c>
    </row>
    <row r="64" spans="1:3" ht="15" x14ac:dyDescent="0.25">
      <c r="A64" s="10">
        <f t="shared" ref="A64:A75" si="2">+A63+1</f>
        <v>2</v>
      </c>
      <c r="B64" s="10">
        <v>1566</v>
      </c>
      <c r="C64" s="12" t="s">
        <v>60</v>
      </c>
    </row>
    <row r="65" spans="1:21" ht="15" x14ac:dyDescent="0.25">
      <c r="A65" s="10">
        <f t="shared" si="2"/>
        <v>3</v>
      </c>
      <c r="B65" s="10">
        <v>1153</v>
      </c>
      <c r="C65" s="12" t="s">
        <v>61</v>
      </c>
    </row>
    <row r="66" spans="1:21" ht="15" x14ac:dyDescent="0.25">
      <c r="A66" s="10">
        <f t="shared" si="2"/>
        <v>4</v>
      </c>
      <c r="B66" s="10">
        <v>748</v>
      </c>
      <c r="C66" s="12" t="s">
        <v>62</v>
      </c>
    </row>
    <row r="67" spans="1:21" ht="15" x14ac:dyDescent="0.25">
      <c r="A67" s="10">
        <f t="shared" si="2"/>
        <v>5</v>
      </c>
      <c r="B67" s="10">
        <v>1291</v>
      </c>
      <c r="C67" s="12" t="s">
        <v>63</v>
      </c>
    </row>
    <row r="68" spans="1:21" s="9" customFormat="1" ht="15" x14ac:dyDescent="0.25">
      <c r="A68" s="10">
        <f t="shared" si="2"/>
        <v>6</v>
      </c>
      <c r="B68" s="10">
        <v>1367</v>
      </c>
      <c r="C68" s="12" t="s">
        <v>64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9" customFormat="1" ht="15" x14ac:dyDescent="0.25">
      <c r="A69" s="10">
        <f t="shared" si="2"/>
        <v>7</v>
      </c>
      <c r="B69" s="10">
        <v>1248</v>
      </c>
      <c r="C69" s="12" t="s">
        <v>65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9" customFormat="1" ht="15" x14ac:dyDescent="0.25">
      <c r="A70" s="10">
        <f t="shared" si="2"/>
        <v>8</v>
      </c>
      <c r="B70" s="10">
        <v>1324</v>
      </c>
      <c r="C70" s="12" t="s">
        <v>66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5" x14ac:dyDescent="0.25">
      <c r="A71" s="10">
        <f t="shared" si="2"/>
        <v>9</v>
      </c>
      <c r="B71" s="10">
        <v>1597</v>
      </c>
      <c r="C71" s="23" t="s">
        <v>67</v>
      </c>
    </row>
    <row r="72" spans="1:21" s="9" customFormat="1" ht="15" x14ac:dyDescent="0.25">
      <c r="A72" s="10">
        <f t="shared" si="2"/>
        <v>10</v>
      </c>
      <c r="B72" s="10">
        <v>231</v>
      </c>
      <c r="C72" s="12" t="s">
        <v>68</v>
      </c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9" customFormat="1" ht="15" x14ac:dyDescent="0.25">
      <c r="A73" s="10">
        <f t="shared" si="2"/>
        <v>11</v>
      </c>
      <c r="B73" s="10">
        <v>1431</v>
      </c>
      <c r="C73" s="12" t="s">
        <v>69</v>
      </c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9" customFormat="1" ht="15" x14ac:dyDescent="0.25">
      <c r="A74" s="10">
        <f t="shared" si="2"/>
        <v>12</v>
      </c>
      <c r="B74" s="10">
        <v>194</v>
      </c>
      <c r="C74" s="12" t="s">
        <v>70</v>
      </c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9" customFormat="1" ht="15" x14ac:dyDescent="0.25">
      <c r="A75" s="10">
        <f t="shared" si="2"/>
        <v>13</v>
      </c>
      <c r="B75" s="10">
        <v>1527</v>
      </c>
      <c r="C75" s="12" t="s">
        <v>71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9" customFormat="1" x14ac:dyDescent="0.3">
      <c r="A76" s="20" t="s">
        <v>127</v>
      </c>
      <c r="B76" s="10"/>
      <c r="C76" s="12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5" x14ac:dyDescent="0.25">
      <c r="A77" s="10">
        <v>1</v>
      </c>
      <c r="B77" s="10">
        <v>1625</v>
      </c>
      <c r="C77" s="12" t="s">
        <v>72</v>
      </c>
    </row>
    <row r="78" spans="1:21" x14ac:dyDescent="0.3">
      <c r="A78" s="20" t="s">
        <v>128</v>
      </c>
      <c r="B78" s="10"/>
      <c r="C78" s="12"/>
    </row>
    <row r="79" spans="1:21" ht="15" x14ac:dyDescent="0.25">
      <c r="A79" s="10">
        <v>1</v>
      </c>
      <c r="B79" s="10">
        <v>1507</v>
      </c>
      <c r="C79" s="12" t="s">
        <v>73</v>
      </c>
    </row>
    <row r="80" spans="1:21" ht="15" x14ac:dyDescent="0.25">
      <c r="A80" s="10">
        <f t="shared" ref="A80:A101" si="3">+A79+1</f>
        <v>2</v>
      </c>
      <c r="B80" s="10">
        <v>2202</v>
      </c>
      <c r="C80" s="12" t="s">
        <v>74</v>
      </c>
    </row>
    <row r="81" spans="1:3" ht="15" x14ac:dyDescent="0.25">
      <c r="A81" s="10">
        <f t="shared" si="3"/>
        <v>3</v>
      </c>
      <c r="B81" s="10">
        <v>1626</v>
      </c>
      <c r="C81" s="12" t="s">
        <v>75</v>
      </c>
    </row>
    <row r="82" spans="1:3" ht="15" x14ac:dyDescent="0.25">
      <c r="A82" s="10">
        <f t="shared" si="3"/>
        <v>4</v>
      </c>
      <c r="B82" s="10">
        <v>1229</v>
      </c>
      <c r="C82" s="12" t="s">
        <v>76</v>
      </c>
    </row>
    <row r="83" spans="1:3" ht="15" x14ac:dyDescent="0.25">
      <c r="A83" s="10">
        <f t="shared" si="3"/>
        <v>5</v>
      </c>
      <c r="B83" s="10">
        <v>1417</v>
      </c>
      <c r="C83" s="12" t="s">
        <v>77</v>
      </c>
    </row>
    <row r="84" spans="1:3" ht="15" x14ac:dyDescent="0.25">
      <c r="A84" s="10">
        <f t="shared" si="3"/>
        <v>6</v>
      </c>
      <c r="B84" s="10">
        <v>1492</v>
      </c>
      <c r="C84" s="12" t="s">
        <v>78</v>
      </c>
    </row>
    <row r="85" spans="1:3" ht="15" x14ac:dyDescent="0.25">
      <c r="A85" s="10">
        <f t="shared" si="3"/>
        <v>7</v>
      </c>
      <c r="B85" s="10">
        <v>1541</v>
      </c>
      <c r="C85" s="12" t="s">
        <v>79</v>
      </c>
    </row>
    <row r="86" spans="1:3" ht="15" x14ac:dyDescent="0.25">
      <c r="A86" s="10">
        <f t="shared" si="3"/>
        <v>8</v>
      </c>
      <c r="B86" s="10">
        <v>2201</v>
      </c>
      <c r="C86" s="12" t="s">
        <v>80</v>
      </c>
    </row>
    <row r="87" spans="1:3" ht="15" x14ac:dyDescent="0.25">
      <c r="A87" s="10">
        <f t="shared" si="3"/>
        <v>9</v>
      </c>
      <c r="B87" s="10">
        <v>1620</v>
      </c>
      <c r="C87" s="12" t="s">
        <v>81</v>
      </c>
    </row>
    <row r="88" spans="1:3" ht="15" x14ac:dyDescent="0.25">
      <c r="A88" s="10">
        <f t="shared" si="3"/>
        <v>10</v>
      </c>
      <c r="B88" s="10">
        <v>378</v>
      </c>
      <c r="C88" s="12" t="s">
        <v>82</v>
      </c>
    </row>
    <row r="89" spans="1:3" ht="15" x14ac:dyDescent="0.25">
      <c r="A89" s="10">
        <f t="shared" si="3"/>
        <v>11</v>
      </c>
      <c r="B89" s="10">
        <v>1175</v>
      </c>
      <c r="C89" s="12" t="s">
        <v>83</v>
      </c>
    </row>
    <row r="90" spans="1:3" ht="15" x14ac:dyDescent="0.25">
      <c r="A90" s="10">
        <f t="shared" si="3"/>
        <v>12</v>
      </c>
      <c r="B90" s="10">
        <v>1508</v>
      </c>
      <c r="C90" s="12" t="s">
        <v>84</v>
      </c>
    </row>
    <row r="91" spans="1:3" ht="15" x14ac:dyDescent="0.25">
      <c r="A91" s="10">
        <f t="shared" si="3"/>
        <v>13</v>
      </c>
      <c r="B91" s="10">
        <v>1205</v>
      </c>
      <c r="C91" s="12" t="s">
        <v>85</v>
      </c>
    </row>
    <row r="92" spans="1:3" ht="15" x14ac:dyDescent="0.25">
      <c r="A92" s="10">
        <f t="shared" si="3"/>
        <v>14</v>
      </c>
      <c r="B92" s="10">
        <v>1416</v>
      </c>
      <c r="C92" s="12" t="s">
        <v>86</v>
      </c>
    </row>
    <row r="93" spans="1:3" ht="15" x14ac:dyDescent="0.25">
      <c r="A93" s="10">
        <f t="shared" si="3"/>
        <v>15</v>
      </c>
      <c r="B93" s="10">
        <v>1150</v>
      </c>
      <c r="C93" s="12" t="s">
        <v>87</v>
      </c>
    </row>
    <row r="94" spans="1:3" ht="15" x14ac:dyDescent="0.25">
      <c r="A94" s="10">
        <f t="shared" si="3"/>
        <v>16</v>
      </c>
      <c r="B94" s="10">
        <v>1200</v>
      </c>
      <c r="C94" s="12" t="s">
        <v>88</v>
      </c>
    </row>
    <row r="95" spans="1:3" ht="15" x14ac:dyDescent="0.25">
      <c r="A95" s="10">
        <f t="shared" si="3"/>
        <v>17</v>
      </c>
      <c r="B95" s="10">
        <v>1418</v>
      </c>
      <c r="C95" s="12" t="s">
        <v>89</v>
      </c>
    </row>
    <row r="96" spans="1:3" ht="15" x14ac:dyDescent="0.25">
      <c r="A96" s="10">
        <f t="shared" si="3"/>
        <v>18</v>
      </c>
      <c r="B96" s="10">
        <v>1191</v>
      </c>
      <c r="C96" s="12" t="s">
        <v>90</v>
      </c>
    </row>
    <row r="97" spans="1:21" ht="15" x14ac:dyDescent="0.25">
      <c r="A97" s="10">
        <f t="shared" si="3"/>
        <v>19</v>
      </c>
      <c r="B97" s="8">
        <v>1596</v>
      </c>
      <c r="C97" s="12" t="s">
        <v>91</v>
      </c>
    </row>
    <row r="98" spans="1:21" ht="15" x14ac:dyDescent="0.25">
      <c r="A98" s="10">
        <f t="shared" si="3"/>
        <v>20</v>
      </c>
      <c r="B98" s="10">
        <v>1621</v>
      </c>
      <c r="C98" s="12" t="s">
        <v>92</v>
      </c>
    </row>
    <row r="99" spans="1:21" ht="15" x14ac:dyDescent="0.25">
      <c r="A99" s="10">
        <f t="shared" si="3"/>
        <v>21</v>
      </c>
      <c r="B99" s="10">
        <v>651</v>
      </c>
      <c r="C99" s="12" t="s">
        <v>93</v>
      </c>
    </row>
    <row r="100" spans="1:21" s="9" customFormat="1" ht="15" x14ac:dyDescent="0.25">
      <c r="A100" s="10">
        <f t="shared" si="3"/>
        <v>22</v>
      </c>
      <c r="B100" s="10">
        <v>1352</v>
      </c>
      <c r="C100" s="12" t="s">
        <v>94</v>
      </c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s="9" customFormat="1" ht="15" x14ac:dyDescent="0.25">
      <c r="A101" s="10">
        <f t="shared" si="3"/>
        <v>23</v>
      </c>
      <c r="B101" s="10">
        <v>1315</v>
      </c>
      <c r="C101" s="12" t="s">
        <v>95</v>
      </c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s="2" customFormat="1" x14ac:dyDescent="0.3">
      <c r="A102" s="19">
        <v>93</v>
      </c>
      <c r="B102" s="17"/>
      <c r="C102" s="26" t="s">
        <v>96</v>
      </c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7.399999999999999" x14ac:dyDescent="0.3">
      <c r="A103" s="21" t="s">
        <v>97</v>
      </c>
      <c r="B103" s="18"/>
      <c r="C103" s="27"/>
    </row>
    <row r="104" spans="1:21" x14ac:dyDescent="0.3">
      <c r="A104" s="20" t="s">
        <v>129</v>
      </c>
      <c r="B104" s="18"/>
      <c r="C104" s="27"/>
    </row>
    <row r="105" spans="1:21" ht="15" x14ac:dyDescent="0.25">
      <c r="A105" s="10">
        <v>1</v>
      </c>
      <c r="B105" s="10">
        <v>1523</v>
      </c>
      <c r="C105" s="12" t="s">
        <v>98</v>
      </c>
    </row>
    <row r="106" spans="1:21" ht="15" x14ac:dyDescent="0.25">
      <c r="A106" s="10">
        <f>A105+1</f>
        <v>2</v>
      </c>
      <c r="B106" s="10">
        <v>1446</v>
      </c>
      <c r="C106" s="12" t="s">
        <v>99</v>
      </c>
    </row>
    <row r="107" spans="1:21" ht="15" x14ac:dyDescent="0.25">
      <c r="A107" s="10">
        <f t="shared" ref="A107:A113" si="4">A106+1</f>
        <v>3</v>
      </c>
      <c r="B107" s="10">
        <v>1249</v>
      </c>
      <c r="C107" s="12" t="s">
        <v>100</v>
      </c>
    </row>
    <row r="108" spans="1:21" ht="15" x14ac:dyDescent="0.25">
      <c r="A108" s="10">
        <f t="shared" si="4"/>
        <v>4</v>
      </c>
      <c r="B108" s="10">
        <v>1108</v>
      </c>
      <c r="C108" s="12" t="s">
        <v>101</v>
      </c>
    </row>
    <row r="109" spans="1:21" ht="15" x14ac:dyDescent="0.25">
      <c r="A109" s="10">
        <f t="shared" si="4"/>
        <v>5</v>
      </c>
      <c r="B109" s="10">
        <v>1224</v>
      </c>
      <c r="C109" s="12" t="s">
        <v>102</v>
      </c>
    </row>
    <row r="110" spans="1:21" ht="15" x14ac:dyDescent="0.25">
      <c r="A110" s="10">
        <f t="shared" si="4"/>
        <v>6</v>
      </c>
      <c r="B110" s="10">
        <v>1337</v>
      </c>
      <c r="C110" s="12" t="s">
        <v>103</v>
      </c>
    </row>
    <row r="111" spans="1:21" ht="15" x14ac:dyDescent="0.25">
      <c r="A111" s="10">
        <f t="shared" si="4"/>
        <v>7</v>
      </c>
      <c r="B111" s="10">
        <v>1336</v>
      </c>
      <c r="C111" s="12" t="s">
        <v>104</v>
      </c>
    </row>
    <row r="112" spans="1:21" ht="15" x14ac:dyDescent="0.25">
      <c r="A112" s="10">
        <f t="shared" si="4"/>
        <v>8</v>
      </c>
      <c r="B112" s="10">
        <v>1475</v>
      </c>
      <c r="C112" s="12" t="s">
        <v>105</v>
      </c>
    </row>
    <row r="113" spans="1:21" ht="15" x14ac:dyDescent="0.25">
      <c r="A113" s="10">
        <f t="shared" si="4"/>
        <v>9</v>
      </c>
      <c r="B113" s="10">
        <v>1223</v>
      </c>
      <c r="C113" s="12" t="s">
        <v>106</v>
      </c>
    </row>
    <row r="114" spans="1:21" x14ac:dyDescent="0.3">
      <c r="A114" s="20" t="s">
        <v>130</v>
      </c>
      <c r="B114" s="10"/>
      <c r="C114" s="12"/>
    </row>
    <row r="115" spans="1:21" ht="15" x14ac:dyDescent="0.25">
      <c r="A115" s="10">
        <v>1</v>
      </c>
      <c r="B115" s="10">
        <v>1421</v>
      </c>
      <c r="C115" s="12" t="s">
        <v>107</v>
      </c>
    </row>
    <row r="116" spans="1:21" ht="15" x14ac:dyDescent="0.25">
      <c r="A116" s="10">
        <f>+A115+1</f>
        <v>2</v>
      </c>
      <c r="B116" s="10">
        <v>1505</v>
      </c>
      <c r="C116" s="12" t="s">
        <v>108</v>
      </c>
    </row>
    <row r="117" spans="1:21" x14ac:dyDescent="0.3">
      <c r="A117" s="22" t="s">
        <v>131</v>
      </c>
      <c r="B117" s="10"/>
      <c r="C117" s="12"/>
    </row>
    <row r="118" spans="1:21" ht="15" x14ac:dyDescent="0.25">
      <c r="A118" s="10">
        <v>1</v>
      </c>
      <c r="B118" s="8">
        <v>1525</v>
      </c>
      <c r="C118" s="24" t="s">
        <v>109</v>
      </c>
    </row>
    <row r="119" spans="1:21" ht="15" x14ac:dyDescent="0.25">
      <c r="A119" s="10">
        <f t="shared" ref="A119:A129" si="5">A118+1</f>
        <v>2</v>
      </c>
      <c r="B119" s="8">
        <v>1179</v>
      </c>
      <c r="C119" s="25" t="s">
        <v>110</v>
      </c>
    </row>
    <row r="120" spans="1:21" s="9" customFormat="1" ht="15" x14ac:dyDescent="0.25">
      <c r="A120" s="10">
        <f t="shared" si="5"/>
        <v>3</v>
      </c>
      <c r="B120" s="8">
        <v>1158</v>
      </c>
      <c r="C120" s="24" t="s">
        <v>111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s="9" customFormat="1" ht="15" x14ac:dyDescent="0.25">
      <c r="A121" s="8">
        <f t="shared" si="5"/>
        <v>4</v>
      </c>
      <c r="B121" s="10">
        <v>1296</v>
      </c>
      <c r="C121" s="23" t="s">
        <v>112</v>
      </c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s="9" customFormat="1" ht="15" x14ac:dyDescent="0.25">
      <c r="A122" s="8">
        <f t="shared" si="5"/>
        <v>5</v>
      </c>
      <c r="B122" s="8">
        <v>1167</v>
      </c>
      <c r="C122" s="25" t="s">
        <v>113</v>
      </c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s="9" customFormat="1" ht="15" x14ac:dyDescent="0.25">
      <c r="A123" s="8">
        <f t="shared" si="5"/>
        <v>6</v>
      </c>
      <c r="B123" s="8">
        <v>1512</v>
      </c>
      <c r="C123" s="24" t="s">
        <v>114</v>
      </c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s="9" customFormat="1" ht="15" x14ac:dyDescent="0.25">
      <c r="A124" s="8">
        <f t="shared" si="5"/>
        <v>7</v>
      </c>
      <c r="B124" s="8">
        <v>1207</v>
      </c>
      <c r="C124" s="24" t="s">
        <v>115</v>
      </c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s="9" customFormat="1" ht="15" x14ac:dyDescent="0.25">
      <c r="A125" s="8">
        <f t="shared" si="5"/>
        <v>8</v>
      </c>
      <c r="B125" s="8">
        <v>1217</v>
      </c>
      <c r="C125" s="25" t="s">
        <v>116</v>
      </c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s="9" customFormat="1" ht="15" x14ac:dyDescent="0.25">
      <c r="A126" s="8">
        <f t="shared" si="5"/>
        <v>9</v>
      </c>
      <c r="B126" s="8">
        <v>1342</v>
      </c>
      <c r="C126" s="25" t="s">
        <v>117</v>
      </c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s="9" customFormat="1" ht="15" x14ac:dyDescent="0.25">
      <c r="A127" s="8">
        <f t="shared" si="5"/>
        <v>10</v>
      </c>
      <c r="B127" s="8">
        <v>1202</v>
      </c>
      <c r="C127" s="25" t="s">
        <v>118</v>
      </c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s="9" customFormat="1" ht="15" x14ac:dyDescent="0.25">
      <c r="A128" s="8">
        <f t="shared" si="5"/>
        <v>11</v>
      </c>
      <c r="B128" s="8">
        <v>1261</v>
      </c>
      <c r="C128" s="25" t="s">
        <v>119</v>
      </c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9" customFormat="1" ht="15" x14ac:dyDescent="0.25">
      <c r="A129" s="8">
        <f t="shared" si="5"/>
        <v>12</v>
      </c>
      <c r="B129" s="8">
        <v>1522</v>
      </c>
      <c r="C129" s="25" t="s">
        <v>120</v>
      </c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x14ac:dyDescent="0.3">
      <c r="A130" s="31">
        <v>23</v>
      </c>
      <c r="B130" s="31"/>
      <c r="C130" s="32" t="s">
        <v>121</v>
      </c>
    </row>
  </sheetData>
  <pageMargins left="0.74803149606299213" right="0.74803149606299213" top="0.39370078740157483" bottom="0.39370078740157483" header="0.51181102362204722" footer="0.51181102362204722"/>
  <pageSetup paperSize="9" fitToHeight="3" orientation="portrait" horizontalDpi="4294967294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ספריית קבצים" ma:contentTypeID="0x010100441D56BDF2124F8093054219D73210EC00F295B5A2713806499F5C4A5DEF38ADA0" ma:contentTypeVersion="3" ma:contentTypeDescription="" ma:contentTypeScope="" ma:versionID="a374265e251647b47b246da20568ab47">
  <xsd:schema xmlns:xsd="http://www.w3.org/2001/XMLSchema" xmlns:xs="http://www.w3.org/2001/XMLSchema" xmlns:p="http://schemas.microsoft.com/office/2006/metadata/properties" xmlns:ns1="http://schemas.microsoft.com/sharepoint/v3" xmlns:ns2="ADC54D6C-6B6B-4B31-BF00-62D8645442F3" targetNamespace="http://schemas.microsoft.com/office/2006/metadata/properties" ma:root="true" ma:fieldsID="92f9e59b23b9fe0c4df8971aa0a030ed" ns1:_="" ns2:_="">
    <xsd:import namespace="http://schemas.microsoft.com/sharepoint/v3"/>
    <xsd:import namespace="ADC54D6C-6B6B-4B31-BF00-62D8645442F3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Month" minOccurs="0"/>
                <xsd:element ref="ns2:ShowFile" minOccurs="0"/>
                <xsd:element ref="ns2:FileOrder" minOccurs="0"/>
                <xsd:element ref="ns2:FileCategory" minOccurs="0"/>
                <xsd:element ref="ns1:Description" minOccurs="0"/>
                <xsd:element ref="ns2:D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scription" ma:index="13" nillable="true" ma:displayName="תיאור" ma:internalName="Description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C54D6C-6B6B-4B31-BF00-62D8645442F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שנה" ma:internalName="Year">
      <xsd:simpleType>
        <xsd:restriction base="dms:Unknown"/>
      </xsd:simpleType>
    </xsd:element>
    <xsd:element name="Month" ma:index="9" nillable="true" ma:displayName="חודש" ma:format="Dropdown" ma:internalName="Month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ShowFile" ma:index="10" nillable="true" ma:displayName="הצג קובץ" ma:default="0" ma:internalName="ShowFile">
      <xsd:simpleType>
        <xsd:restriction base="dms:Boolean"/>
      </xsd:simpleType>
    </xsd:element>
    <xsd:element name="FileOrder" ma:index="11" nillable="true" ma:displayName="סדר הצגה" ma:internalName="FileOrder">
      <xsd:simpleType>
        <xsd:restriction base="dms:Unknown"/>
      </xsd:simpleType>
    </xsd:element>
    <xsd:element name="FileCategory" ma:index="12" nillable="true" ma:displayName="קטגוריה" ma:list="a256d9f9-efa7-44f0-aeaa-444d05abbd8a" ma:internalName="Category" ma:showField="Title" ma:web="53d04f37-1676-45d0-9fbb-6b1025654758">
      <xsd:simpleType>
        <xsd:restriction base="dms:Lookup"/>
      </xsd:simpleType>
    </xsd:element>
    <xsd:element name="Day" ma:index="14" nillable="true" ma:displayName="יום" ma:format="Dropdown" ma:internalName="Day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y xmlns="ADC54D6C-6B6B-4B31-BF00-62D8645442F3" xsi:nil="true"/>
    <ShowFile xmlns="ADC54D6C-6B6B-4B31-BF00-62D8645442F3">true</ShowFile>
    <Month xmlns="ADC54D6C-6B6B-4B31-BF00-62D8645442F3" xsi:nil="true"/>
    <FileOrder xmlns="ADC54D6C-6B6B-4B31-BF00-62D8645442F3" xsi:nil="true"/>
    <Year xmlns="ADC54D6C-6B6B-4B31-BF00-62D8645442F3">2015</Year>
    <FileCategory xmlns="ADC54D6C-6B6B-4B31-BF00-62D8645442F3">37</FileCategory>
    <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C0B786-8051-4C5F-8967-3574953E4D10}"/>
</file>

<file path=customXml/itemProps2.xml><?xml version="1.0" encoding="utf-8"?>
<ds:datastoreItem xmlns:ds="http://schemas.openxmlformats.org/officeDocument/2006/customXml" ds:itemID="{5AC4720B-5816-48F8-A8C6-364EC8D3D1D9}"/>
</file>

<file path=customXml/itemProps3.xml><?xml version="1.0" encoding="utf-8"?>
<ds:datastoreItem xmlns:ds="http://schemas.openxmlformats.org/officeDocument/2006/customXml" ds:itemID="{0C2EC47C-76E1-4EBC-B563-E46B081F9C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חברות אג"ח לאתר - לוח 6א </vt:lpstr>
      <vt:lpstr>'חברות אג"ח לאתר - לוח 6א '!WPrint_Area_W</vt:lpstr>
      <vt:lpstr>'חברות אג"ח לאתר - לוח 6א '!WPrint_TitlesW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חברות אג"ח בלבד</dc:title>
  <dc:creator>nurit</dc:creator>
  <cp:lastModifiedBy>nurit</cp:lastModifiedBy>
  <dcterms:created xsi:type="dcterms:W3CDTF">2016-11-27T10:22:48Z</dcterms:created>
  <dcterms:modified xsi:type="dcterms:W3CDTF">2016-11-27T10:27:21Z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0x010100441D56BDF2124F8093054219D73210EC00F295B5A2713806499F5C4A5DEF38ADA0</vt:lpwstr>
  </property>
  <property fmtid="{D5CDD505-2E9C-101B-9397-08002B2CF9AE}" pid="3" name="Order">
    <vt:r8>396300</vt:r8>
  </property>
</Properties>
</file>